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bookViews>
  <sheets>
    <sheet name="FAIS" sheetId="1" r:id="rId1"/>
  </sheets>
  <definedNames>
    <definedName name="_xlnm.Print_Area" localSheetId="0">FAIS!$B$1:$V$489</definedName>
    <definedName name="_xlnm.Print_Titles" localSheetId="0">FAIS!$1:$4</definedName>
  </definedNames>
  <calcPr calcId="145621"/>
</workbook>
</file>

<file path=xl/calcChain.xml><?xml version="1.0" encoding="utf-8"?>
<calcChain xmlns="http://schemas.openxmlformats.org/spreadsheetml/2006/main">
  <c r="U258" i="1" l="1"/>
  <c r="U257"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6" i="1"/>
  <c r="U155" i="1"/>
  <c r="U154" i="1"/>
  <c r="U153" i="1"/>
  <c r="U152" i="1"/>
  <c r="U151" i="1"/>
  <c r="U150" i="1"/>
  <c r="U149" i="1"/>
  <c r="U148" i="1"/>
  <c r="U147" i="1"/>
  <c r="U146" i="1"/>
  <c r="U145" i="1"/>
  <c r="U144" i="1"/>
  <c r="U143" i="1"/>
  <c r="U142" i="1"/>
  <c r="U141" i="1"/>
  <c r="U140" i="1"/>
  <c r="U139" i="1"/>
  <c r="U138" i="1"/>
  <c r="U137" i="1"/>
  <c r="U136" i="1"/>
  <c r="U135" i="1"/>
  <c r="U134"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5" i="1"/>
  <c r="U104" i="1"/>
  <c r="U103" i="1"/>
  <c r="U102" i="1"/>
  <c r="U101" i="1"/>
  <c r="U100" i="1"/>
  <c r="U99" i="1"/>
  <c r="U98" i="1"/>
  <c r="U97" i="1"/>
  <c r="U96" i="1"/>
  <c r="U95" i="1"/>
  <c r="U94" i="1"/>
  <c r="U93" i="1"/>
  <c r="U92" i="1"/>
  <c r="U91" i="1"/>
  <c r="U90" i="1"/>
  <c r="U89" i="1"/>
  <c r="U88" i="1"/>
  <c r="U87" i="1"/>
  <c r="U86" i="1"/>
  <c r="U85" i="1"/>
  <c r="U84" i="1"/>
  <c r="U83" i="1"/>
  <c r="U82" i="1"/>
  <c r="U80" i="1"/>
  <c r="U79" i="1"/>
  <c r="U78" i="1"/>
  <c r="U77" i="1"/>
  <c r="U76" i="1"/>
  <c r="U75" i="1"/>
  <c r="U74" i="1"/>
  <c r="U73" i="1"/>
  <c r="U72" i="1"/>
  <c r="U71" i="1"/>
  <c r="U70" i="1"/>
  <c r="U69" i="1"/>
  <c r="U68" i="1"/>
  <c r="U67" i="1"/>
  <c r="U66" i="1"/>
  <c r="U65" i="1"/>
  <c r="U64" i="1"/>
  <c r="U63" i="1"/>
  <c r="U62" i="1"/>
  <c r="U61" i="1"/>
  <c r="U60" i="1"/>
  <c r="U59" i="1"/>
  <c r="U58" i="1"/>
  <c r="U57" i="1"/>
  <c r="U56" i="1"/>
  <c r="U54" i="1"/>
  <c r="U53" i="1"/>
  <c r="U52" i="1"/>
  <c r="U51" i="1"/>
  <c r="U50" i="1"/>
  <c r="U49" i="1"/>
  <c r="U48" i="1"/>
  <c r="U47" i="1"/>
  <c r="U46" i="1"/>
  <c r="U45" i="1"/>
  <c r="U44" i="1"/>
  <c r="U43" i="1"/>
  <c r="U42" i="1"/>
  <c r="U41" i="1"/>
  <c r="U40" i="1"/>
  <c r="U39" i="1"/>
  <c r="U38" i="1"/>
  <c r="U37" i="1"/>
  <c r="U36" i="1"/>
  <c r="U35" i="1"/>
  <c r="U34" i="1"/>
  <c r="U33" i="1"/>
  <c r="U32" i="1"/>
  <c r="U31" i="1"/>
  <c r="U30" i="1"/>
  <c r="U29" i="1"/>
  <c r="U27" i="1"/>
  <c r="U26" i="1"/>
  <c r="U25" i="1"/>
  <c r="U24" i="1"/>
  <c r="U23" i="1"/>
  <c r="U22" i="1"/>
  <c r="U21" i="1"/>
  <c r="U20" i="1"/>
  <c r="U19" i="1"/>
  <c r="U18" i="1"/>
  <c r="U17" i="1"/>
  <c r="U16" i="1"/>
  <c r="U15" i="1"/>
  <c r="U14" i="1"/>
  <c r="U13" i="1"/>
  <c r="U12" i="1"/>
  <c r="U11" i="1"/>
</calcChain>
</file>

<file path=xl/sharedStrings.xml><?xml version="1.0" encoding="utf-8"?>
<sst xmlns="http://schemas.openxmlformats.org/spreadsheetml/2006/main" count="682" uniqueCount="191">
  <si>
    <t>Informes sobre la Situación Económica, las Finanzas Públicas y la Deuda Pública</t>
  </si>
  <si>
    <t>Tercer Trimestre 2014</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</si>
  <si>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</si>
  <si>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</si>
  <si>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</si>
  <si>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</si>
  <si>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</si>
  <si>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</si>
  <si>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</si>
  <si>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</si>
  <si>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</si>
  <si>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</si>
  <si>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</si>
  <si>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</si>
  <si>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</si>
  <si>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</si>
  <si>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</si>
  <si>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</si>
  <si>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</si>
  <si>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</si>
  <si>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</si>
  <si>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</si>
  <si>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</si>
  <si>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</si>
  <si>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</si>
  <si>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</si>
  <si>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</si>
  <si>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</si>
  <si>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</si>
  <si>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</si>
  <si>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</si>
  <si>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</si>
  <si>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</si>
  <si>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</si>
  <si>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</si>
  <si>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</si>
  <si>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</si>
  <si>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</si>
  <si>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</si>
  <si>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</si>
  <si>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</si>
  <si>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</si>
  <si>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</si>
  <si>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</si>
  <si>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</si>
  <si>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</si>
  <si>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</si>
  <si>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</si>
  <si>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</si>
  <si>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</si>
  <si>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</si>
  <si>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</si>
  <si>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</si>
  <si>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</si>
  <si>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</si>
  <si>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</si>
  <si>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</si>
  <si>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</si>
  <si>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</si>
  <si>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</si>
  <si>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</si>
  <si>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</si>
  <si>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</si>
  <si>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</si>
  <si>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</si>
  <si>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</si>
  <si>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</si>
  <si>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</si>
  <si>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</si>
  <si>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</si>
  <si>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</si>
  <si>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</si>
  <si>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</si>
  <si>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</si>
  <si>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</si>
  <si>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</si>
  <si>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</si>
  <si>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</si>
  <si>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</si>
  <si>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</si>
  <si>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</si>
  <si>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</si>
  <si>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</si>
  <si>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</si>
  <si>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</si>
  <si>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</si>
  <si>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</si>
  <si>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</si>
  <si>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</si>
  <si>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</si>
  <si>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</si>
  <si>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</si>
  <si>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</si>
  <si>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</si>
  <si>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</si>
  <si>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</si>
  <si>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</si>
  <si>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Nacional</t>
  </si>
  <si>
    <t>24 - SAN LUIS POTOSÍ</t>
  </si>
  <si>
    <t>NaN</t>
  </si>
  <si>
    <t>14 - JALISCO</t>
  </si>
  <si>
    <t>31 - YUCATÁN</t>
  </si>
  <si>
    <t>09 - DISTRITO FEDERAL</t>
  </si>
  <si>
    <t>05 - COAHUILA DE ZARAGOZA</t>
  </si>
  <si>
    <t>27 - TABASCO</t>
  </si>
  <si>
    <t>18 - NAYARIT</t>
  </si>
  <si>
    <t>13 - HIDALGO</t>
  </si>
  <si>
    <t>17 - MORELOS</t>
  </si>
  <si>
    <t>11 - GUANAJUATO</t>
  </si>
  <si>
    <t>07 - CHIAPAS</t>
  </si>
  <si>
    <t>22 - QUERÉTARO ARTEAGA</t>
  </si>
  <si>
    <t>30 - VERACRUZ DE IGNACIO DE LA LLAVE</t>
  </si>
  <si>
    <t>29 - TLAXCALA</t>
  </si>
  <si>
    <t>01 - AGUASCALIENTES</t>
  </si>
  <si>
    <t>20 - OAXACA</t>
  </si>
  <si>
    <t>23 - QUINTANA ROO</t>
  </si>
  <si>
    <t>21 - PUEBLA</t>
  </si>
  <si>
    <t>25 - SINALOA</t>
  </si>
  <si>
    <t>04 - CAMPECHE</t>
  </si>
  <si>
    <t>28 - TAMAULIPAS</t>
  </si>
  <si>
    <t>19 - NUEVO LEÓN</t>
  </si>
  <si>
    <t>02 - BAJA CALIFORNIA</t>
  </si>
  <si>
    <t>16 - MICHOACÁN DE OCAMPO</t>
  </si>
  <si>
    <t>15 - MÉXICO</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</si>
  <si>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</si>
  <si>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</si>
  <si>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</si>
  <si>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</si>
  <si>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</si>
  <si>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</si>
  <si>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</si>
  <si>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</si>
  <si>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</si>
  <si>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08 - CHIHUAHUA</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</si>
  <si>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</si>
  <si>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</si>
  <si>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</si>
  <si>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</si>
  <si>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</si>
  <si>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</si>
  <si>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</si>
  <si>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10 - DURANGO</t>
  </si>
  <si>
    <t>12 - GUERRERO</t>
  </si>
  <si>
    <t>26 - SONORA</t>
  </si>
  <si>
    <t>32 - ZACATECAS</t>
  </si>
  <si>
    <t>06 - COLIMA</t>
  </si>
  <si>
    <t>Número de proyectos registrados en el SFU de caminos rurale</t>
  </si>
  <si>
    <t>Sumatoria de proyectos registrados en el SFU de caminos rurales</t>
  </si>
  <si>
    <t>03 - BAJA CALIFORNIA SUR</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</si>
  <si>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</si>
  <si>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</si>
  <si>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</si>
  <si>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</si>
  <si>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</si>
  <si>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</si>
  <si>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</si>
  <si>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</si>
  <si>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</si>
  <si>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</si>
  <si>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</si>
  <si>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</si>
  <si>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</si>
  <si>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</si>
  <si>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</si>
  <si>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</si>
  <si>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</si>
  <si>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</si>
  <si>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</si>
  <si>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</si>
  <si>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</si>
  <si>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</si>
  <si>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</si>
  <si>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</si>
  <si>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</si>
  <si>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</si>
  <si>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</si>
  <si>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</si>
  <si>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</si>
  <si>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</si>
  <si>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</si>
  <si>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</si>
  <si>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</si>
  <si>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 xml:space="preserve">24 - SAN LUIS POTOSÍ  No se cumple la meta debido al retraso en los proyectos a ejecutar, derivado de las reformas a la Ley de Coordinación Fiscal y de la emisión de los Lineamientos Generales para la Operación del FAIS, que modifican el destino de los recursos.
14 - JALISCO  Se tienen planeado 137 obras, pero aún no se han iniciado ya se encuentra en proceso la liberación del recurso al municipio.
31 - YUCATÁN  sin comentarios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05 - COAHUILA DE ZARAGOZA  Sin justificación
27 - TABASCO  
18 - NAYARIT  EL DATO DE LA META ALCANZADA QUE SE REPORTA AL TERCER TRIMESTRE, CORRESPONDE A LOS FOLIOS CAPTURADOS (VALIDADOS Y TERMINADOS), SUBIDOS AL SFU POR LOS AYUNTAMIENTOS CON CORTE AL 17 DE OCTUBRE 2014. HASTA ESTE MOMENTO SE ESTIMAN 322 PROYECTOS DE INFRAESTTRUCTURA DE SERVICIOS BÀSICOS EN LA VIVIENDA, PROGRAMADOS PARA EL PRESENTE EJERCICIO FISCAL,  LO ANTERIOR ES CONFORME A LAS MATRICES  DE INVERSIÓN PARA EL DESARROLLO SOCIAL (MIDS) PROPORCIONADAS POR LA SEDESOL FEDERAL DELEGACIÒN NAYARIT,LAS CUALES SON LA FUENTE MAS CONFIABLE DE ESTIMACIÓN DE METAS DE ESTE INDICADOR EN ESTE MOMENTO. CABE SEÑALAR QUE AUN NO TODAS LAS MIDS DE LOS 20 MUNICIPIOS DE NAYARIT, ESTAN CONFIRMADAS COMO VALIDADAS DEFINITIVA Y OFICIALMENTE.
13 - HIDALGO  SE ALCANZO LA META PROGRAMADA
17 - MORELOS  PROYECTOS APROBADOS EN EL TERCER TRIMESTRE
11 - GUANAJUATO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22 - QUERÉTARO ARTEAGA  La mayoría de los municipios sigue en proceso de revisión y validación de sus proyectos. En el segundo trimestre se comentó que las metas planteadas eran cifras preliminares.
30 - VERACRUZ DE IGNACIO DE LA LLAVE  La meta alcanzada fue considerablemente baja debido a que las disponibilidades, los gastos de supervisión y las aportaciones, de acuerdo a los nuevos criterios, no se registran en la gestión de proyectos. Cabe señalar que la meta planeada inicial contempla los registros programados de este fondo sin reflejarse en el SFU.  
29 - TLAXCALA  La variaciòn se debe a que la meta planeada total se tiene cuantificada en 352, al tercer trimestre llevamos una meta alcanzada de 332 gestiones. 
01 - AGUASCALIENTES  PROYECTOS PLANEADOS 202 
20 - OAXACA  NINGUNA
23 - QUINTANA ROO  En este trimestre se registraron 22 proyectos
21 - PUEBLA  LOS SERVICIOS BÁSICOS DE VIVIENDA FINANCIADOS POR ESTE FONDO OCUPAN EL 90.91% DEL TOTAL ASIGNADO AL ESTADO DE PUEBLA, ESTO EN BENFICIO DE LA SOCIEDAD.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TERCER TRIMESTRE.
25 - SINALOA  EL RESTO DE LAS OBRAS SE ENCUENTRAN ENTRE 70 Y 80% DE AVANCE, NO SE ALCANZO EL 100% EN ESTE TRIMESTRE DEBIDO A ALGUNOS RETRASOS POR LAS LLUVIAS PRESENTADAS.
04 - CAMPECHE  SE PREVÉ REALIZAR 297 PROYECTOS DE SERVICIOS BÁSICOS DE LA VIVIENDA, A LA FECHA NO SE PUEDE VALIDAR EL AVANCE FÍSICO, YA QUE LOS EJECUTORES NO HAN REPORTADO SU AVANCE FÍSICO-FINANCIERO, EN EL PRESENTE TRIMESTRE DEL 2014. 
28 - TAMAULIPAS  Avance Relativo del 2.85%. Avance Programado 5%. Obras en proceso de licitacion.
19 - NUEVO LEÓN  Sedesol integro el análisis del FAIS en una sola matriz, por tanto, la captura de los indicadores estatales (FISE) se reportan dentro de los del FISM. Al respecto del avance es importante señalar que la obras aún se encuentran en proceso de licitación.
02 - BAJA CALIFORNIA  Fuentes: Gobierno del Estado de Baja California - Ayuntamientos del Estado.Los Ayuntamientos no informaron Avances.
16 - MICHOACÁN DE OCAMPO  Se rebasó la meta planeada
15 - MÉXICO  Meta alcanzada
</t>
    </r>
  </si>
  <si>
    <r>
      <t xml:space="preserve">Número de proyectos registrados en el SFU de infraestructura para la calidad y espacios de la vivienda 
</t>
    </r>
    <r>
      <rPr>
        <sz val="10"/>
        <rFont val="Soberana Sans"/>
        <family val="2"/>
      </rPr>
      <t xml:space="preserve">27 - TABASCO  
19 - NUEVO LEÓN  Sedesol integro el análisis del FAIS en una sola matriz, por tanto, la captura de los indicadores estatales (FISE) se reportan dentro de los del FISM. Al respecto del avance es importante señalar que la obras aún se encuentran en proceso de licitación.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29 - TLAXCALA  La variación se debe a que la meta planeada se tiene cuantificada en 4220, a la fecha se tiene una meta alcanzada de 2954 gestiones. 
16 - MICHOACÁN DE OCAMPO  Se rebasó la meta planeada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01 - AGUASCALIENTES  PROYECTOS PLANEADOS 66 
14 - JALISCO  Se tiene planeado 2 obras, pero aún no se han iniciado ya se encuentra en proceso la liberación del recurso al municipio.
25 - SINALOA  
17 - MORELOS  PROYECTOS APROBADOS EN EL TERCER TRIMESTRE
02 - BAJA CALIFORNIA  Fuente: Gobierno del Estado de Baja California y Ayuntamientos del Estado.Los Ayuntamientos no informaron avances.
13 - HIDALGO  SE ALCANZO LA META PROGRAMADA 
18 - NAYARIT  EL DATO DE LA META ALCANZADA QUE SE REPORTA AL TERCER TRIMESTRE, CORRESPONDE A LOS FOLIOS CAPTURADOS (VALIDADOS Y TERMINADOS), SUBIDOS AL SFU POR LOS AYUNTAMIENTOS CON CORTE AL 17 DE OCTUBRE 2014. HASTA ESTE MOMENTO SE ESTIMAN 107 PROYECTOS DE SERVICIOS BÁSICOS EN LA VIVIENDA PROGRAMADOS PARA EL PRESENTE EJERCICIO FISCAL, LO ANTERIOR ES CONFORME A LAS MATRICES  DE INVERSIÓN PARA EL DESARROLLO SOCIAL (MIDS) PROPORCIONADAS POR LA SEDESOL FEDERAL DELEGACIÒN NAYARIT, LAS CUALES SON LA FUENTE MAS CONFIABLE DE ESTIMACIÓN DE METAS DE ESTE INDICADOR HASTA EL MOMENTO. CABE SEÑALAR QUE AUN NO TODAS LAS MIDS DE LOS 20 MUNICIPIOS DE NAYARIT, ESTAN CONFIRMADAS COMO VALIDADAS DEFINITIVA Y OFICIALMENTE.
20 - OAXACA  NINGUNA
11 - GUANAJUATO  
28 - TAMAULIPAS  Avance Relativo de 0%. Avance Programado 0%. Obras en proceso de licitacion
04 - CAMPECHE  SE PREVÉ UN TOTAL DE 89 PROYECTOS EN EL INDICADOR CALIDAD Y ESPACIOS EN LA VIVIENDA, A LA FECHA, NO SE HA CUENTA CON EL AVANCE FÍSICO- FINANCIERO DE LOS EJECUTORES EN EL PRESENTE TRIMESTRE DE  2014
22 - QUERÉTARO ARTEAGA  La mayoría de los municipios sigue en proceso de revisión y validación de sus proyectos. En el segundo trimestre se comentó que las metas planteadas eran cifras preliminares.
31 - YUCATÁN  sin comentarios
15 - MÉXICO  meta alcanzada
05 - COAHUILA DE ZARAGOZA  Sin justificación.
24 - SAN LUIS POTOSÍ  No se ha iniciado la ejecución de las acciones para mejorar la calidad y los espacios de la vivienda que se planearon durante el trimestre anterior, se encuentran en proceso de licitación, iniciarán durante este trimestre, se registrarán avances en el siguiente reporte. 
23 - QUINTANA ROO  En este trimestre se registraron 10 proyectos
21 - PUEBLA  LA CALIDAD Y ESPACIOS DE VIVIENDA OCUPA EL 5.19% DE LOS RECURSOS ASIGNADOS AL ESTADO DE PUEBLA.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TERCER TRIMESTRE.
</t>
    </r>
  </si>
  <si>
    <r>
      <t xml:space="preserve">Número de Proyectos registrados en el SFU de infraestructura para la educación
</t>
    </r>
    <r>
      <rPr>
        <sz val="10"/>
        <rFont val="Soberana Sans"/>
        <family val="2"/>
      </rPr>
      <t xml:space="preserve">19 - NUEVO LEÓN  Sedesol integro el análisis del FAIS en una sola matriz, por tanto, la captura de los indicadores estatales (FISE) se reportan dentro de los del FISM. Al respecto del avance es importante señalar que la obras aún se encuentran en proceso de licitación.
13 - HIDALGO  SE ALCANZO LA META PROGRAMADA 
17 - MORELOS  PROYECTOS APROBADOS EN EL TERCER TRIMESTRE
11 - GUANAJUATO  
25 - SINALOA  EL RESTO DE LAS OBRAS SE ENCUENTRAN ENTRE 70 Y 80% DE AVANCE, NO SE ALCANZO EL 100% EN ESTE TRIMESTRE DEBIDO A ALGUNOS RETRASOS POR LAS LLUVIAS PRESENTADAS.
01 - AGUASCALIENTES  PROYECTOS PLANEADOS 17
05 - COAHUILA DE ZARAGOZA  Sin justificación.
29 - TLAXCALA  No se tienen programadas para el presente ejercicio proyectos de este indicador. 
04 - CAMPECHE  SE PREVÉ 63 PROYECTOS EN EL INDICADOR INFRAESTRUCTURA PARA LA EDUCACIÓN, A LA FECHA NO SE TIENE REPORTADO POR PARTE DE LOS EJECUTORES UN AVANCE FÍSICO-FINANCIERO
22 - QUERÉTARO ARTEAGA  La mayoría de los municipios sigue en proceso de revisión y validación de sus proyectos. En el segundo trimestre se comentó que las metas planteadas eran cifras preliminares.
16 - MICHOACÁN DE OCAMPO  Se rebasó la meta planeada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27 - TABASCO  
31 - YUCATÁN  no autorizados en este rubro
21 - PUEBLA  EL RECURSO ASIGNADO AL ESTADO DE PUEBLA, CON RELACIÓN A LA INFRAESTRUCTURA EDUCATIVA SE OCUPA EL 1.30% DEL TOTAL.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TERCER TRIMESTRE.
30 - VERACRUZ DE IGNACIO DE LA LLAVE  No se tienen registros por parte de este fondo para educación. Este sector se atiende con otro fondo. 
23 - QUINTANA ROO  No se registraron proyectos en este trimestre
24 - SAN LUIS POTOSÍ  Este tipo de obras se había clasificado sin inversión por pate del FISE según el Anexo A.1.2 Catálogo del FAIS para los ocho estados con mayor nivel de rezago social. Por esa razón no se planearon obras de educación.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18 - NAYARIT  EL DATO DE LA META ALCANZADA QUE SE REPORTA AL TERCER TRIMESTRE, CORRESPONDE A LOS FOLIOS CAPTURADOS (VALIDADOS Y TERMINADOS), SUBIDOS AL SFU POR LOS AYUNTAMIENTOS CON CORTE AL 17 DE OCTUBRE 2014. HASTA ESTE MOMENTO SE ESTIMAN 28 PROYECTOS DE INFRAESTRUCTURA PARA LA EDUCACIÒN PROGRAMADOS PARA EL PRESENTE EJERCICIO FISCAL,  LO ANTERIOR ES CONFORME A LAS MATRICES  DE INVERSIÓN PARA EL DESARROLLO SOCIAL (MIDS) PROPORCIONADAS POR LA SEDESOL FEDERAL DELEGACIÒN NAYARIT, LAS CUALES SON LA FUENTE MAS CONFIABLE DE ESTIMACIÓN DE METAS DE ESTE INDICADOR HASTA ESTE MOMENTO. CABE SEÑALAR QUE AUN NO TODAS LAS MIDS DE LOS 20 MUNICIPIOS DE NAYARIT, ESTAN CONFIRMADAS COMO VALIDADAS DEFINITIVA Y OFICIALMENTE.
20 - OAXACA  NINGUNA
15 - MÉXICO  meta alcanzada
02 - BAJA CALIFORNIA  
</t>
    </r>
  </si>
  <si>
    <r>
      <t xml:space="preserve">Número de proyectos registrados en el SFU de infraestructura para la salud
</t>
    </r>
    <r>
      <rPr>
        <sz val="10"/>
        <rFont val="Soberana Sans"/>
        <family val="2"/>
      </rPr>
      <t xml:space="preserve">20 - OAXACA  NINGUNA
01 - AGUASCALIENTES  PROYECTOS PLANEADOS 1
15 - MÉXICO  meta alcanzada
14 - JALISCO  Se tiene planeado 3 obras, pero aún no se han iniciado ya se encuentra en proceso la liberación del recurso al municipio.
22 - QUERÉTARO ARTEAGA  La mayoría de los municipios sigue en proceso de revisión y validación de sus proyectos. En el segundo trimestre se comentó que las metas planteadas eran cifras preliminares.
29 - TLAXCALA  No se tienen programados proyectos para este indicador en el presente ejercicio. 
19 - NUEVO LEÓN  Sedesol integro el análisis del FAIS en una sola matriz, por tanto, la captura de los indicadores estatales (FISE) se reportan dentro de los del FISM. Al respecto del avance es importante señalar que la obras aún se encuentran en proceso de licitación.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21 - PUEBLA  A LA FECHA NO SE HA ASIGNADO RECURSOS PARA ESTE RUBRO.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TERCER TRIMESTRE.
16 - MICHOACÁN DE OCAMPO  Se rebasó la meta planeada
24 - SAN LUIS POTOSÍ  Los recursos FISE y FISM difieren en la modalidad de los proyectos de salud que se pueden apoyar, se busca programar obras y acciones en donde haya concurrencia de recursos.
25 - SINALOA  
04 - CAMPECHE  SE PREVÉ UN TOTAL DE 10 PROYECTOS QUE INFLUYEN EN EL INDICADOR DE INFRAESTRUCTURA PARA LA SALUD, SE REPORTA EN CEROS YA QUE LOS EJECUTORES NO HAN REPORTADO UN AVANCE FÍSICO-FINANCIERO.
13 - HIDALGO  SE ALCANZÓ LA META PROGRAMADA
30 - VERACRUZ DE IGNACIO DE LA LLAVE  Los registros para este sector se encuentran a nivel disponilidad, por lo cual no están cargados en el SFU.
27 - TABASCO  
31 - YUCATÁN  NO AUTORIZADOS EN ESTE RUBRO
23 - QUINTANA ROO  Se registraron 4 proyectos en este trimestre
11 - GUANAJUATO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05 - COAHUILA DE ZARAGOZA  Sin justificación.
17 - MORELOS  PROYECTOS APROBADOS EN EL TERCER TRIMESTRE
18 - NAYARIT  EL DATO DE LA META ALCANZADA QUE SE REPORTA AL TERCER TRIMESTRE, CORRESPONDE A LOS FOLIOS CAPTURADOS (VALIDADOS Y TERMINADOS), SUBIDOS AL SFU POR LOS AYUNTAMIENTOS CON CORTE AL 17 DE OCTUBRE 2014. HASTA ESTE MOMENTO SE ESTIMAN 17 PROYECTOS DE INFRAESTRUCTURA PARA LA SALUD PROGRAMADOS PARA EL PRESENTE EJERCICIO FISCAL,  LO ANTERIOR ES CONFORME A LAS MATRICES  DE INVERSIÓN PARA EL DESARROLLO SOCIAL (MIDS) PROPORCIONADAS POR LA SEDESOL FEDERAL DELEGACIÒN NAYARIT, LAS CUALES SON LA FUENTE MAS CONFIABLE DE ESTIMACIÓN DE METAS DE ESTE INDICADOR HASTA ESTE MOMENTO. CABE SEÑALAR QUE AUN NO TODAS LAS MIDS DE LOS 20 MUNICIPIOS DE NAYARIT, ESTAN CONFIRMADAS COMO VALIDADAS DEFINITIVA Y OFICIALMENTE.
02 - BAJA CALIFORNIA  
08 - CHIHUAHUA  
</t>
    </r>
  </si>
  <si>
    <r>
      <t xml:space="preserve">Número de proyectos registrados en el SFU de infraestructura para la alimentación
</t>
    </r>
    <r>
      <rPr>
        <sz val="10"/>
        <rFont val="Soberana Sans"/>
        <family val="2"/>
      </rPr>
      <t xml:space="preserve">29 - TLAXCALA  No se tienen programados proyectos para este indicador.
27 - TABASCO  
05 - COAHUILA DE ZARAGOZA  Sin justificación.
19 - NUEVO LEÓN  Sedesol integro el análisis del FAIS en una sola matriz, por tanto, la captura de los indicadores estatales (FISE) se reportan dentro de los del FISM. Al respecto del avance es importante señalar que la obras aún se encuentran en proceso de licitación.
01 - AGUASCALIENTES  PROYECTOS PLANEADOS 2
21 - PUEBLA  RESPECTO A LOS RECURSOS ASIGNADOS PARA EL RUBRO DE ALIMENTACIÓN, OCUPA EL 2.60% DEL TOTAL ASIGNADO AL ESTADO DE PUEBLA.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TERCER TRIMESTRE.
25 - SINALOA  META PLANEADA ALCANZADA
18 - NAYARIT  EL DATO DE LA META ALCANZADA QUE SE REPORTA AL TERCER TRIMESTRE, CORRESPONDE A LOS FOLIOS CAPTURADOS (VALIDADOS Y TERMINADOS), SUBIDOS AL SFU POR LOS AYUNTAMIENTOS CON CORTE AL 17 DE OCTUBRE 2014. HASTA ESTE MOMENTO SE ESTIMAN 9 PROYECTOS DE INFRAESTRUCTURA PARA LA ALIMENTACIÓN PROGRAMADOS PARA EL PRESENTE EJERCICIO FISCAL,  LO ANTERIOR ES CONFORME A LAS MATRICES  DE INVERSIÓN PARA EL DESARROLLO SOCIAL (MIDS) PROPORCIONADAS POR LA SEDESOL FEDERAL DELEGACIÒN NAYARIT, LAS CUALES SON LAS FUENTE MAS CONFIABLE DE ESTIMACIÓN DE METAS DE ESTE INDICADOR. CABE SEÑALAR QUE AUN NO TODAS LAS MIDS DE LOS 20 MUNICIPIOS DE NAYARIT ESTAN CONFIRMADAS COMO VALIDADAS DEFINITIVA Y OFICIALMENTE.
20 - OAXACA  NINGUNA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04 - CAMPECHE  SE PREVÉ UN TOTAL  DE 16 PROYECTOS  EN EL INDICADOR DE INFRAESTRUCTURA PARA LA ALIMENTACIÓN, LOS EJECUTORES NO HAN REPORTADO SU AVANCE FÍSICO-FINANCIERO, AL TERCER TRIMESTRE DE 2014
31 - YUCATÁN  SIN COMENTARIOS
16 - MICHOACÁN DE OCAMPO  Se rebasó la meta planeada
13 - HIDALGO  NO SE TENÍA PLANEADA ACCIÓN RELACIONADA CON ALIMENTACIÓN 
22 - QUERÉTARO ARTEAGA  La mayoría de los municipios sigue en proceso de revisión y validación de sus proyectos. En el segundo trimestre se comentó que las metas planteadas eran cifras preliminares.
15 - MÉXICO  Meta alcanzada
24 - SAN LUIS POTOSÍ  Aún no se registran proyectos en el SFU
23 - QUINTANA ROO  En este trimestre se registró 1 proyecto
11 - GUANAJUATO  
17 - MORELOS  NO HAY PROYECTOS APROBADOS A ESTE TERCER TRIMESTRE
02 - BAJA CALIFORNIA  
</t>
    </r>
  </si>
  <si>
    <r>
      <t xml:space="preserve">Número de proyectos registrados en el SFU de infraestructura para la urbanización
</t>
    </r>
    <r>
      <rPr>
        <sz val="10"/>
        <rFont val="Soberana Sans"/>
        <family val="2"/>
      </rPr>
      <t>25 - SINALOA  
25 - SINALOA  HASTA EL MOMENTO NO SE HAN REGISTRADO OBRAS PÚBLICAS EN EL SFU EN MATERÍA DE URBANIZACIÓN MUNICIPAL PARA REALIZARSE CON RECURSOS PROVENIENTES DEL FAIS/FISM.
25 - SINALOA  a la fecha no se ha ejecutado las obras programadas
25 - SINALOA  metas a terminar en el 4to. Trimestre
25 - SINALOA  hasta ahora se inicio la captuda de metas
25 - SINALOA  
25 - SINALOA  
25 - SINALOA  
25 - SINALOA  
19 - NUEVO LEÓN  Se iniciaron diversos proyectos durante este trimestre, se espera alcanzar las metas durante el último trimestre del ejercicio.
19 - NUEVO LEÓN  Se registran 2 proyectos
19 - NUEVO LEÓN  1.-DRENAJE PLUVIAL COL EMILIANO ZAPATA 2.-PAVIMENTACION CALLES DE COL HUERTAS DE SAN MARIO
19 - NUEVO LEÓN  obras en proceso de licitacion
19 - NUEVO LEÓN  por terminar
19 - NUEVO LEÓN  Hasta el momento en el municipio de Galeana, se cuenta con un total de 11 obras de infraestructura terminadas, quedando 9 en proceso para dar un total de 20 obras del ejercicio fiscal 2014.
19 - NUEVO LEÓN  obras en proceso de ejecucion.
19 - NUEVO LEÓN  SE HAN INICIADO 6 PROYECTOS, QUEDANDO 7 POR INICIAR
19 - NUEVO LEÓN  EN AGOSTO SE DEFINIERON LOS PROYECTOS
19 - NUEVO LEÓN  SE REGISTRARON PROYECTOS
19 - NUEVO LEÓN  OBRA POR TERMINAR
19 - NUEVO LEÓN  
19 - NUEVO LEÓN  
09 - DISTRITO FEDERAL  NINGUNA
09 - DISTRITO FEDERAL  NO SE EJERCIERON RECURSOS AL PERIODO
09 - DISTRITO FEDERAL  Las obras se encuentran en proceso de ejecución
09 - DISTRITO FEDERAL  Se cuenta con 3 proyectos actualmente. No se tiene meta alcanzada debido a que no se han ejercido los recursos
09 - DISTRITO FEDERAL  na
09 - DISTRITO FEDERAL  CORRESPONDE A LOS PROYECTOS REGISTRADOS EN EL SISTEMA Y QUE CORRESPONDEN AL RUBRO DE URBANIZACION
09 - DISTRITO FEDERAL  NO APLICA
09 - DISTRITO FEDERAL  Se tiene contemplado la realización de 4 proyectos los cuales solo la infraestructura electrica fue programada desde el segundo trimestre sin embargo no se han podido concluir las acciones por lo que en el ultimo trimestre se registrara el avance en meta 
09 - DISTRITO FEDERAL  NO SE TIENE PROGRAMADO AL PERIODO
09 - DISTRITO FEDERAL  NO EXISTE DIFERENCIA DE LA META FISCA PROGRAMADA CON RESPECTO A LA META ALCANZADA A NO SE PROGRAMO META FISCA ALGUNA... 
09 - DISTRITO FEDERAL  Sin variación.
09 - DISTRITO FEDERAL  en procesos de autorización
09 - DISTRITO FEDERAL  Sin programación física ni financiera en el periodo
09 - DISTRITO FEDERAL  esta actividad aun no se registra movimientos
09 - DISTRITO FEDERAL  NO SE PROGRAMARON METAS A CONSIDERAR EN EL TERCER TRIMESTRE DEL AÑO.  
09 - DISTRITO FEDERAL  AUN NO SE HA DETERMINADO LOS PROYECTOS
11 - GUANAJUATO  SE ALCANZO LA META PROGRAMADA
11 - GUANAJUATO  DE UN TOTAL DE 42 PROYECTOS  0 (CERO) TERMINADAS
11 - GUANAJUATO  se adecuo presupuesto
11 - GUANAJUATO  SE SUBE PARA SU VALIDACION
11 - GUANAJUATO  YA NO SE REGISTRARON PROYECTOS EN ESTE BIMESTRE.
11 - GUANAJUATO  NO SE HAN REGSTRADO PROYECTOS EN EL SFU PORQUE TODAVIA NO SE DECIDE QUE SE PAGARA CON F1
11 - GUANAJUATO  AL 3ER TRIMESTRE SE TIENE UNA META PLANEADA DE 8 PROYECTOS DE INFRAESTRUCTURA PARA LA URBANIZACION
11 - GUANAJUATO  OBRAS EN PROCESO DE EJECUCION
11 - GUANAJUATO  ESTA REGISTRADO 1 PERO SE CANCELO POR QUE SE ESTA PAGANDO CON RESURSO DEL 2013 
11 - GUANAJUATO  OBRAS DE INBERCION POR EJECUTARSE
11 - GUANAJUATO  Se cuenta con la propuesta aprobada por la SEDESOl, y en proceso de contratación de los proyectos. 
11 - GUANAJUATO  x
11 - GUANAJUATO  sigue siendo un proyecto terminado
11 - GUANAJUATO  COPLANEDMI ESTA HACIENDO LOS PROCESOS PARA VALIDACION Y SU POSTERIOR APLICACION
11 - GUANAJUATO  ES EL AVANCE QUE SE PRESENTA AL TERCER TRIMESTRE
11 - GUANAJUATO  cundo reporte el segundo trimestre tenia 3 proyectos de urbanización, pero se hizo una modificación a la propuesta de obra y ahora son 7 en este rubro de los cuales aun no se a espesado ningunos de estos proyectos. ya no me mejo modificar en recuadro de la meta planeada.   
11 - GUANAJUATO  .
11 - GUANAJUATO  LA META PLANEADA PARA EL EJERCICIO 2014 ES DE 11 PROYECTOS. LA META PLANEADA NO SE REPORTO EN SU MOMENTO DEBIDO A QUE LA MODIFICACION A LOS LINEAMIENTOS DEL FAIS 2014 FUERON PUBLICADOS HASTA MAYO Y LAS CAPACITACIONES DE JUNIO A AGOSTO, MOTIVO POR EL CUAL LA PLANEACION DE LOS PROYECTOS SE TERMINO EN EL SEGUNDO SEMESTRE DEL PRESENTE AÑO. 
11 - GUANAJUATO  
11 - GUANAJUATO  
11 - GUANAJUATO  
11 - GUANAJUATO  
11 - GUANAJUATO  
11 - GUANAJUATO  
04 - CAMPECHE  para el presente ejercicio se tienen programados 33 proyectos de urbanización
04 - CAMPECHE  DURANTE EL EJERCICIO 2014 SE REALIZARAN 3 OBRAS DE URBANIZACION
04 - CAMPECHE  durante el ejercicio fiscal 2014 se prevee realizar 23 proyectos de urbanización los cuales están capturados en el mids, de los cuales se tiene concluidos 8 con corte al tercer trimestre, y esta aclaración es de acuerdo al curso de capacitación que se brindo el dia 14 de octubre del presente año.  
04 - CAMPECHE  A LA FECHA HAY 16 OBRAS EN PROCESO DE EJECUCIÓN Y 1 OBRA TERMINADA
04 - CAMPECHE  SE TIENE EN PROCESO UNA OBRA ELECTRIFIACION QUE SE CLASIFICA COMO URNABIZACION
04 - CAMPECHE  *No se tiene obras en el rubro de urbanización
04 - CAMPECHE  La meta planeada son 11 proyectos, de los cuales ya se concluyeron 3. No se ve reflejado en el campo de la meta, porque no se consideraron en la planeación. 
04 - CAMPECHE  NO SE  REALIZO NINGUNA OBRA DE URANIZACION MUNICIPAL 
04 - CAMPECHE  durante el ejercicio fiscal 2014 se prevee realizar 28 proyectos de urbanizacion.
04 - CAMPECHE  durante el ejercicio fiscal 2014 se van a elaborar 7 obras de urbanizacion
04 - CAMPECHE  En proceso de contratación de obras.
16 - MICHOACÁN DE OCAMPO  EN EL TRIMESTRE ANTERIOR SE COMETIÓ ERROR EN PONER LO $972,698 COMO META ALCANZADA, POR QUE ES DEL PROGRAMA FOPEDARIE 2014, EL CUAL NOSOTROS NO LO REPORTAMOS EN LOS SISTEMAS DE HACIENDA, Y POR LO QUE RESPECTA A ESTE RUBRO NO SE REALIZO NINGUNA OBRA CON EL RECURSO FAIS RAMO  33.
16 - MICHOACÁN DE OCAMPO  EL RECURSO RESTANTE DEL FONDO III SERA APLICADO EN EL 4TO TRIMESTRE DEL EJERCICIO FISCAL 2014.
16 - MICHOACÁN DE OCAMPO  en este indicador son 16 obras las que se planearon y hasta la fecha en 13 obras tienen la meta alcanzada o la obra se encuantra en proceso, las 3 obras faltantes se realizaran en el resto del ejercicio 2014
16 - MICHOACÁN DE OCAMPO  NO SE TIENEN PROYECTOS DE URBANIZACION
16 - MICHOACÁN DE OCAMPO  AL TRIMESTRE SE HAN EJECUTADO 13 PROYECTOS
16 - MICHOACÁN DE OCAMPO  se dio continuidad al programa de obras y esta pendiente la ejecución de otras obras.
16 - MICHOACÁN DE OCAMPO  EL AVANCE SE REFIEREA LAS OBRAS EN PROCESO Y EJECUTADAS A LA FECHA DEL TERCER TRIMESTRE
16 - MICHOACÁN DE OCAMPO  Se reportaronmás proyectos de los programados
16 - MICHOACÁN DE OCAMPO  Debido a la nueva normatividad y ajuste del programa de obra, se retrazo todo.
16 - MICHOACÁN DE OCAMPO  SE CREARON DOS PROYECTOS.
16 - MICHOACÁN DE OCAMPO  NO HAY VARIACIONES
16 - MICHOACÁN DE OCAMPO  HAY VARIACIÓN YA QUE LA META ALCANZADA ES MAYOR A LA META PLANEDA
16 - MICHOACÁN DE OCAMPO  
16 - MICHOACÁN DE OCAMPO  DICHA OBRA ES DE RECURSO FEDERAL Y SE ENCUENTRA FISICA Y FINANCIERAMENTE TERMINADA
16 - MICHOACÁN DE OCAMPO  Las metas planeadas en este trimestre en este rubro son 2 de recurso 2014 de las cuales se ejecuto 1 y del recurso del 2013 son 9 de las cuales se ejecuto 1 y las demas siguen en proceso.
16 - MICHOACÁN DE OCAMPO  SIN VARIACION
16 - MICHOACÁN DE OCAMPO  no iniciada
16 - MICHOACÁN DE OCAMPO  NO PERMITE CAPTURAR LA META
16 - MICHOACÁN DE OCAMPO  SÓLO HAY UNA OBRA DE URBANIZACIÓN PUESTO QUE EN ESTE AÑO SE ESTA APOYANDO MÁS A LA EDUCACIÓN
16 - MICHOACÁN DE OCAMPO  OBRAS EN PROCESO AL 30 DE SEPTIEMBRE
16 - MICHOACÁN DE OCAMPO  HASTA EL MOMENTO SE HAN REALIZADO OBRAS DE DRENAJE, AGUA POTABLE, APOYO A ESCUELAS, ETC
16 - MICHOACÁN DE OCAMPO  se agregaron proyectos al poa debido a las nuevas reglas de operacion del fism 
16 - MICHOACÁN DE OCAMPO  por las necesidades de las comunidades
16 - MICHOACÁN DE OCAMPO  De los registros de obras que se habían iniciado con anterioridad y que se han registrado al paso del año, solo se le ah dado terminación a 1 (una)El sistema no permitió la captura de las nuevas obras que se iniciaron en el trimestre Julio- septiembre 2014.
16 - MICHOACÁN DE OCAMPO  SE SOLICITA REVISION 
16 - MICHOACÁN DE OCAMPO  Obras en proceso
16 - MICHOACÁN DE OCAMPO  POR UN ERROR NO SE HABIAN CARGADO LAS METAS INICIALES PROGRAMADAS 
16 - MICHOACÁN DE OCAMPO  
16 - MICHOACÁN DE OCAMPO  SE REGISTRA EL AVANCE DE ESTE TIPO DE OBRAS
16 - MICHOACÁN DE OCAMPO  A EL TERCER TRIMESTRE SE TIENE UN AVANCE DEL 18% EN URBANIZACIÓN MUNICIPAL DEBIDO A QUE ALGUNA DE LAS OBRAS ESTA EN UN 70% DE AVANCE Y NO SE PUEDEN DECLARAR COMO TERMINADAS. YA QUE DE UN TOTAL DEL TRIMESTRE DE 22 OBRAS SE TIENEN SOLO 4 TERMINADAS Y LAS DEMAS OBRAS CON UN 70% EN ADELANTE QUE EN EL MES DE OCTUBRE CONCLUIRAN. ESTO LO ESTOY JUSTIFICANDO DEBIDO A QUE EN EL APARTADO DE META PLANEADA NO ME PERMITE INGRESAR LA CANTIDAD DE 22.
16 - MICHOACÁN DE OCAMPO  SE REALIZO UNA ELECTRIFICACION EN LA CALLE 10 DE MAYO DE LA CABECERA MUNICIPAL, Y EN LA COMUNIDAD DE LA PUNTITA 
16 - MICHOACÁN DE OCAMPO  LA META AUMENTO DEBIDO A LA ELEVADA DEMANDA DE LA POBLACION EN OBRAS DE URBANIZACION
16 - MICHOACÁN DE OCAMPO  PROYECTOS EJECUTADOS
16 - MICHOACÁN DE OCAMPO  
16 - MICHOACÁN DE OCAMPO  
16 - MICHOACÁN DE OCAMPO  
16 - MICHOACÁN DE OCAMPO  
16 - MICHOACÁN DE OCAMPO  
16 - MICHOACÁN DE OCAMPO  
24 - SAN LUIS POTOSÍ  NO APLICA POR CONSIDERARSE AL MUNICIPIO DE SLP DENTRO DE LOS  8 ESTADOS CON MAYOR REZAGO SOCIAL NO ES POSIBLE INVERTIR EN EL RUBRO DE URBANIZACION A TRAVES DE ESTE FONDO
24 - SAN LUIS POTOSÍ  Se espera poder concretar 5 obras mas de urbanizacion
24 - SAN LUIS POTOSÍ  *
24 - SAN LUIS POTOSÍ  AUTORIZACION DE PROYECTOS DE ELECTRIFICACION EN LOCALIDADES DE ATENCION PRIORITARIA
24 - SAN LUIS POTOSÍ  DEBIDO A LOS PROCESOS DE LICITACIÓN, LOS CUALES TIENEN ESTABLECIDOS TIEMPO, SE HA RETRASADO EL INICIO DE OBRAS.
24 - SAN LUIS POTOSÍ  REPORTAR EL AVANCE DE LO PAGADO POR CADA PROYECTO DE LOS PROGRAMAS  REQUERIDOS
24 - SAN LUIS POTOSÍ  SOLO SE CONCRETO UN  PROYECTO
24 - SAN LUIS POTOSÍ  No se habian regristrado en los trimestres anteriores 
24 - SAN LUIS POTOSÍ  SOLO UN PROYECTO SE PLANTEO EN ESTE AÑO PARA URBANIZACION 
24 - SAN LUIS POTOSÍ  de las 3 obras programadas en este rubro solo una presenta avance del 100% la meta planeada para este semestre es del 50% no se reportan debido a que el sistema no lo permite se contempla un avance físico financiero del 100% para el cuarto trimestre
24 - SAN LUIS POTOSÍ  La meta planeada real de este indicador es de 46 y meta alcanzada real al tercer trimestre es 21
24 - SAN LUIS POTOSÍ  LOS PROYECTOS QUE SE TIENEN PROGRAMADOS EN ESTE RUBRO, SUS AUTORIZACIONES FUERON LIBERADAS EN LOS MESES DE AGOSTO Y SEPTIEMBRE RAZON POR LA CUAL SE TIENE ESTE PORCENTAJE.  CABE SEÑALAR QUE ACTUALMENTE EN EL MES DE OCTUBRE SE ENCUENTRAN EN PROCESO LA MAYOR PARTE DE ESTAS.
24 - SAN LUIS POTOSÍ  se hace la aclaracion que en el trim anterior se tomaron en cuenta todos los proyectos del rubro, razon del porcentaje reflejado; por definicion de concepto actual, verificamos que no hay proy. de inversion por lo cual no se registraron en el SFU
24 - SAN LUIS POTOSÍ  LA META ES ANUAL Y DENTRO TRIMESTRE SE LLEVO A CABO OTRO PROYECTO DANDO UN TOTAL DE 4
24 - SAN LUIS POTOSÍ  PROYECTOS  TERMINADOS
24 - SAN LUIS POTOSÍ  SE EFECTUO EL REGISTRO DE 18 PROYECTOS DENTRO DE LA INFRAESTRUCTURA DE URBANIZACION CON RECURSOS PROVENIENTES DEL FISM
24 - SAN LUIS POTOSÍ  
24 - SAN LUIS POTOSÍ  
24 - SAN LUIS POTOSÍ  
24 - SAN LUIS POTOSÍ  
24 - SAN LUIS POTOSÍ  
24 - SAN LUIS POTOSÍ  
24 - SAN LUIS POTOSÍ  
08 - CHIHUAHUA  Cumplida en tiempo y forma
08 - CHIHUAHUA  Ejecución de proyectos
08 - CHIHUAHUA  En proceso de Planeación de acuerdo a los lineamientos del FAIS
08 - CHIHUAHUA  Variación por obras en proceso 
08 - CHIHUAHUA  
08 - CHIHUAHUA  
08 - CHIHUAHUA  
08 - CHIHUAHUA  
08 - CHIHUAHUA  
08 - CHIHUAHUA  
08 - CHIHUAHUA  
08 - CHIHUAHUA  
15 - MÉXICO  LA OBRA FISICAMENTE SE ENCUENTRA A UN 50%, NO SE REGISTRO AVANCE FINANCIERO.
15 - MÉXICO  EL REGISTRO CORRESPONDE AL AÑO 2014
15 - MÉXICO  DE LAS OBRAS DESTINADAS PARA URBANIZACION AL TERCER TRIMESTRE SE HA EJERCIDO 2,283,054.89
15 - MÉXICO  meta no planeada, ningun proyecto registrado relacionado a la urbanizacion, por lo cual no fuero reportadas 
15 - MÉXICO  SE ALCANZA SOLAMENTE UN PROYECTO POR QUE LOS DEMAS SE ENCUENTRAN EN PROCESO DE ASIGNACION
15 - MÉXICO  la meta programada fue de 172734235.54
15 - MÉXICO  SE REGISTRARON 5 OBRAS MAS A LAS DE LA META PLANEADA DEL TRIMESTRE ANTERIOR Y SE ALCANZAN 10 MAS A LAS METAS DEL TRIMESTRE ANTERIOR (NO SE PUEDE MANIPULAR LAS METAS PLANEADAS)
15 - MÉXICO  LA META PLANEADA CAMBIO SON EN TOTAL 49, EN ESTE TRIMESTRE SOLO SE ESPERABA 20, SIN EMBARGO SE EJERCIO SOLO 1, LA DIFERENCIA ES POR EL ATRAZO EN LA PLANEACION DE LOS PROYECTOS DE ACUERDO A LAS NUEVAS REFORMAS DEL FISM 2014 
15 - MÉXICO  LAS OBRAS SE ENCUENTRAN EN PROCESO
15 - MÉXICO  ES EL NUMERO DE PROYECTOS DE URBANIZACION REGISTRADOS EN EL SFU AL TRIMESTRE REPORTADO 
15 - MÉXICO  NO EXISTEN VARIACIONES
15 - MÉXICO  EN EL SIGUIENTE TRIMESTRE SE PRETENDE LLEGAR ALA META
15 - MÉXICO  PARA ESTE TRIMESTRE SE PROGRAMARON REALIZAR 2 OBRAS DE INFRAESTRUCTURA MISMAS QUE SE PRETENDEN CONCLUIR EN EL ÚLTIMO TRIMESTRE DEL EJERCICIO.
15 - MÉXICO  SE ENCUENTRA DENTRO DEL MUNICIPIO DOS PROYECTOS EN EL RUBRO DE URBANIZACIÓN.
15 - MÉXICO  El número de proyectos que se han registrado en el sistema de urbanización son 13, en los que su avance esta en algunos en más de un % de avance 
15 - MÉXICO  cifras preliminares al tercer trimestre 2014
15 - MÉXICO  Las obras se encuentran en proceso de adjudicación
15 - MÉXICO  PROCESO
15 - MÉXICO  SE LOGRO LA META PLANEADA
15 - MÉXICO  .
15 - MÉXICO  DE ACUERDO A LA MATRIZ AUTORIZADA POR LA SEDESOL SE APROBARON PARA EL TERCER TRIMESTRE 27 PROYECTOS DE INFRAESTRUCTURA PARA LA URBANIZACIÓN DE LOS CUALES AL TERCER TRIMESTRE SE HAN PAGADO 17 ELECTRIFICACIONES DE DESARROLLO SOCIAL
15 - MÉXICO  NO SE HA CUMPLIDO CON LO PLANEADO, EN EL PROGRAMA DE VIVIENDA DIGNA.
15 - MÉXICO  LA META PLANEADA ANUAL ES DE 67 OBRAS NO DE 35
15 - MÉXICO  LOS RECURSOS NO FUERON EJERCIDOS EN SU TOTALIDAD, QUEDANDO PENDIENTE POR EJERCER EN EL SIGUIENTE TRIMESTRE
15 - MÉXICO  se concluyo los dos encementados
15 - MÉXICO  EN EL SEGUNDO TRIMESTRE NO SE REGISTRARON METAS PLANEADAS, SIN EMBARGO DEL TOTAL DE PROYECTOS REGISTRADOS SE HAN ALCANZADO SIETE.
15 - MÉXICO  No se programaron proyectos de urbanización
15 - MÉXICO  se informa trimestre con cierre a septiembre
15 - MÉXICO  PARA ESTE EJERCICIO FISCAL NO SE PROGRAMA NINGUNA OBRA EN ESTE RUBRO
15 - MÉXICO  EL PROCESO DE OBRA A LA FECHA YA ESTA CONTRATADA, SIN EMBARGO NO HAY PAGOS REFLEJADOS EN TESORERIA 
15 - MÉXICO  ESTAN POR INICIAR ALGUNAS OBRAS
15 - MÉXICO  de las 13 obras registradas  cinco obras se encuentran concluidas
15 - MÉXICO  RESPECTO AL 100% DE LAS OBRAS VALIDADES EL 45% SON DE URBANIZACION
15 - MÉXICO   Se alcanzo la meta planeada.
15 - MÉXICO  se alcanzo la meta planeada
15 - MÉXICO  
15 - MÉXICO  ERROR EN EL SISTEMA QUE NO DEJA PONER LA META PROGRAMADA.
15 - MÉXICO  no se asigno recursos para proyectos de infraestructura para la urbanizacion
15 - MÉXICO  EL NUMERO DE OBRAS A REALIZAR AL 3er. TRIMESTRE DE 2014 SON 134, Y CUENTA CON UN ABANCE FINANCIERO DE 36.22%
15 - MÉXICO  LAS METAS SE REGISTRAN PARA CUMPLIRSE EN CADA TRIMESTRE, POR LO QUE LAS QUE NO SE CUMPLEN SE DEBERÁN REPROGRAMAR PARA EL SIGUIENTE TRIMESTRE
15 - MÉXICO  
15 - MÉXICO  
15 - MÉXICO  
15 - MÉXICO  
15 - MÉXICO  
15 - MÉXICO  
15 - MÉXICO  
15 - MÉXICO  
15 - MÉXICO  
30 - VERACRUZ DE IGNACIO DE LA LLAVE  RETRASO EN LA CONTRATACIÓN DADO QUE LAS VALIDACIONES HAN RESULTADO DEMASIADO LENTAS PARA SU OBTENCIÓN.
30 - VERACRUZ DE IGNACIO DE LA LLAVE  Meta Planeada Corregida: 4
30 - VERACRUZ DE IGNACIO DE LA LLAVE  OBRAS EN EJECUCION 
30 - VERACRUZ DE IGNACIO DE LA LLAVE  TRES OBRAS MAS ESTAN EJECUTANDO, DOS DE AGUA POTABLE Y UNA DE DRENAJE SANITARIO LAS CUALES SE TERMIANARAN EN EL ULTIMO TRIMESTRE ANTES DE FINALIZAR EL AÑO 2014 Y UNA MAS DE AGUA POTALE YA SE REALIZO AL 100% SE TERMINO EN TIEMPOR Y FORMA
30 - VERACRUZ DE IGNACIO DE LA LLAVE  LA CELDA PARA CAPTURAR META PLANEADA NO ESTA ACTIVA 
30 - VERACRUZ DE IGNACIO DE LA LLAVE  NO HAN PRESENTANDO AVANCES LAS OBRAS DE ESTE RUBRO POR CUESTIONES DE RE PROGRAMACION, LO CUAL INCLUYE CANCELACIONES.
30 - VERACRUZ DE IGNACIO DE LA LLAVE  SE HAN INICIADO 30 PROYECTOS A PARTE DE LOS 6 TERMINADOS, EL SISTEMA NO PERMITE ANOTAR NADA EL EL ESPACIO DE META PLANEADA
30 - VERACRUZ DE IGNACIO DE LA LLAVE  Se alcanzaron todos las metas planeadas en este trimestre
30 - VERACRUZ DE IGNACIO DE LA LLAVE  POR VARIAS RAZONES IMPREVISTAS VARIAS OBRAS NO SE HAN INICIADO AUN, MOTIVO POR EL CUAL EL DESEMPEÑO ES BAJO, PERO SE ESPERA ALCANZAR LOS OBJETIVOS PLANTEADOS AL CERRAR EL EJERCICIO. 
30 - VERACRUZ DE IGNACIO DE LA LLAVE  HASTA EL 30 DE SEPTIEMBRE SE TIENE PROGRAMADA 10 OBRAS DE INFRAESTRUCTURA DE URBANIZACION
30 - VERACRUZ DE IGNACIO DE LA LLAVE  AL TERCER TRIMESTRE SE HAN CONTRATADO 28 OBRAS
30 - VERACRUZ DE IGNACIO DE LA LLAVE  en estre ultimo trimestre se estaran realiando las demas obras
30 - VERACRUZ DE IGNACIO DE LA LLAVE   OBRA TERMINADA , FINIQUITADA Y EN FUNCIONAMIENTO
30 - VERACRUZ DE IGNACIO DE LA LLAVE  ACTUALMENTE SON 22 PROYECTOS DE URBANIZACIÓN REGISTRADOS EN EL SFU
30 - VERACRUZ DE IGNACIO DE LA LLAVE  SE PROGRAMO Y SE ALCANZO LA META PLANEADA 
30 - VERACRUZ DE IGNACIO DE LA LLAVE  Se realizaran dos obras para urbanizacion, las cuales aun no se comienzan pero el recurso una parte ya entro al municipio para su aplicacion correspondiente
30 - VERACRUZ DE IGNACIO DE LA LLAVE  SE REGISTRARON 3 PROYECTOS DE INFRAESTRUCTURA PARA LA URBANIZACIÓN
30 - VERACRUZ DE IGNACIO DE LA LLAVE  1 OBRA CANCELADA, 3 OBRAS TERMINADAS Y 24 EN PROCESO.
30 - VERACRUZ DE IGNACIO DE LA LLAVE  por error de un servidor y no obtener la capacitación en tiempo y forma en lugar de registrar las sumatoria lo desglose pero mi meta es 1 donde se encuentran 2 obras de alumbrado publico los cuales se ejercerán en el ultimo trimestre, la capacitación la recibi apenas nos la impartieron a semana pasada  
30 - VERACRUZ DE IGNACIO DE LA LLAVE  en base a los nuevos lineamientos las obras que se tienen como caminos rurales ahora entran en urbanización por lo cual se tienen dos obras de camino rural de las cuales una ya se concluyo y otra esta en proceso y existe una tercera la cual es un espacio artesanal solo que la meta planeada no me deja modificarla
30 - VERACRUZ DE IGNACIO DE LA LLAVE  NO SE HAN ALCANZADO LAS METAS PROGRAMADAS, DEBIDO A LA CANCELACIÓN DEL PROGRAMA DE VIVIENDA RURAL
30 - VERACRUZ DE IGNACIO DE LA LLAVE  No se están ejecutando proyectos en este rubro
30 - VERACRUZ DE IGNACIO DE LA LLAVE  OBRAS EN PROCESO DE EJECUCION
30 - VERACRUZ DE IGNACIO DE LA LLAVE  LA META SE ALCANZO SATISFACTORIAMENTE 
30 - VERACRUZ DE IGNACIO DE LA LLAVE  SE CUMPLIO LA META PROGRAMADA DE OBRAS, Y HASTA EL TERCER TRIMESTRE CORRESPONDEN AL NUMERO DE OBRA: 201430144019, 201430144021, 201430144047, 201430144048, 201430144049, 201430144014, 201430144015, 201430144022, 201430144050 Y 201430144058. ASIMISMO SE HACE MENCION QUE EN EL TRIMESTRE ANTERIOR HUBO ERROR DE CAPTURA DE ACUERDO A LA CLASIFICACION.
30 - VERACRUZ DE IGNACIO DE LA LLAVE  
30 - VERACRUZ DE IGNACIO DE LA LLAVE  Se programo el 75% de meta planeada, pero por cuestiones climatologicas no se logro la meta planeada. 
30 - VERACRUZ DE IGNACIO DE LA LLAVE  SE RECIBIERON LOS RECURSOS Y SE CONCLUYO LA OBRA 
30 - VERACRUZ DE IGNACIO DE LA LLAVE  POR CUESTIONES DE REPROGRAMACIONES Y CONDICIONES CLIMATOLOGICAS HA HABIDO RETRASOS EN LA EJECUCION DE OBRAS, PERO SE ESPERA COMPLETAR SATISFACTORIAMENTE LAS METAS PARA EL SIGUIENTE TRIMESTRE.
30 - VERACRUZ DE IGNACIO DE LA LLAVE  NO SE HAN TERMINADO LAS OBRAS 
30 - VERACRUZ DE IGNACIO DE LA LLAVE  se avanzaron con tres proyectos en este trimestre
30 - VERACRUZ DE IGNACIO DE LA LLAVE  SE HAN CONTRATADO 14 OBRASTOMANDO EN CUENTA LA FACTIVILIDAD DE LAS DEPENDENCIAS NORMATIVAS, CAEV, CFE.
30 - VERACRUZ DE IGNACIO DE LA LLAVE  error de captura en el segundo trimestre, se tenia 2 obras de urbanizacion, pero se cancelaron
30 - VERACRUZ DE IGNACIO DE LA LLAVE  Meta Planeada 3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17 - MORELOS  no se habian considerado la pavimentacion en calle progreso y calle la presa por lo que se ejecutaron la otras obras antes mencionadas.
17 - MORELOS  DE 24 OBRAS CONTABILIZADAS CORRESPONDIENTES AL F3R33 SOLAMENTE 15 SE HAN TERMINADO, EL RESTO SE ENCUENTRAN EN PROCESO.
17 - MORELOS  Se tiene planeado realizar 7 Electrificacion  2 Pavimentaciones y 1 Camino rural (con particacion Federal, estatal y municipal)este camino entra en la clasificacion de URBANIZACION
17 - MORELOS  Se encuentran en ejecucion y por ejecutar 22 proyectos en el proximo trimestre. 
17 - MORELOS  SE LOGRO EL BENEFICIO DE ELECTRIFICACION PARA LA POBLACION
17 - MORELOS  SON 24 PROYECTOS QUE SE HAN REALIZADO Y CONCLUIDO
17 - MORELOS  META ACUMULADA AL TERCER TRIMESTRE. META REBASADA AÚN SIN CONSIDERAR 3 PROYECTOS SUSPENDIDOS.
17 - MORELOS  SE TIENEN PLANEADOS CUATRO PROYECTOS DE URBANIZACION SIN EMBARGO AUN NO SE INICIA LA EJECUCION DE CADA UNA DE ELLAS
17 - MORELOS  0
17 - MORELOS  SE TIENE PLANEADO EJECUTAR 10 PROYECTOS, DE LOS CUALES AL TERCER TRIMESTRE NO SE HA CONCLUIDO NINGUNO, SIN EMBARGO AL CUARTO TRIMESTRE SE EJECUTARAN LOS 10 PROYECTOS
17 - MORELOS  SE CUMPLIO CON LA META PLANEADA.
17 - MORELOS  1er trimestre 1 en el segundo trimetre 2
17 - MORELOS  SE REALIZO LA APORTACION DE DOS OBRAS PROGRAMADAS, Y CON LAS DOS DEL TRIMESTRE ANTERIOR SUMAN CUATRO
17 - MORELOS  SE REALIZARON 2 PROYECTOS DE URBANIZACION
17 - MORELOS  NO SE ALCANZO LA META DEBIDO A QUE SE CAMBIARON LAS OBRAS 
17 - MORELOS  DEBIDO A LA NUEVA PLANEACIÓN SÓLO SE REALIZARÁN 5 PROYECTOS DE URBANIZACIÓN, INCLUYENDO LOS 3 PROYECTOS DE CAMINOS RURALES, QUE DE ACUERDO A LA APERTURA PROGRAMATICA DEBEN CONSIDERARSE DENTRO DE PROYECTOS PARA LA URBANIZACIÓN (SE REALIZARÁ LA RESPECTIVA MODIFICACION EN EL INDICADOR DE CAMINOS RURALES).  DE ESTOS 5 PROYECTOS SÓLO SE HA CONCLUIDO 1.
17 - MORELOS  ESTA EN PROCESO DE DISTRIBUCION 
17 - MORELOS  12 proyectos  planeados con 0 avance a este trimestre 
17 - MORELOS  
17 - MORELOS  SOLO SE TIENEN PLANEADAS 5 OBRAS DE URBANIZACION
17 - MORELOS  EN ESTE TRIMESTRE SE PLAEARON 17 OBRAS DE URBANIZACION LLEGANDO A UNA META ALCANZADA DE  3 PROYECTOS TERMINADOS. 
17 - MORELOS  Obras aun no se concluyen en COPLADEMUN
17 - MORELOS  
10 - DURANGO  obras terminadas de urbanizacion
10 - DURANGO  SE REGISTRARON 2 OBRAS
10 - DURANGO  EN ESTE TRIMESTRE SE REGISTRARON 9 OBRAS DE LAS CUALES 7 SE CONCLUYERON  LA META PLANEADA NO SE PUEDE CAPTURAR YA QUE ES A INICIO DE AÑO Y NO SE ESPECIFICO Y DADO QUE AUN A RECIENTES FECHAS SE ESTÁN HACIENDO MODIFICACIONES DE LINEAMIENTOS DE FAIS  LA PLANEACION SE A ESTADO MODIFICANDO  SH03-2014/03 CONSTRUCCIÓN  DE 4392 M2 DE PISO FIRME (EMPLEO TEMPORAL) SH04-2014/03 ACCIONES DE LAMAINA PARA REMODELACION DE TECHOS SEGUNDA ETAPA SH05-2014/03 PROGRAMA DE ESQUEMA DE FINANCIAMIENTO Y SUBSIDO FEDERAL PARA VIVIENDA SE01-2014/3 PUENTE PEATONAL EL REFUGIO SE02-2014/3 PUENTE PEATONAL ARROYO CHICO SE03-2014/3 PUENTE PEATONAL ZAPIGURI SE04-2014/3 CONSTRUCCION DE PAVIMENTO HIDRAULICO EN  LA LOCALIDAD DE POTRERO DE CHAIDEZ SE05-2014/3 CONSTRUCCION DE PAVIMENTO HIDRAULICO EN LA LOCALIDAD DE BAGRES SG01-2014/3 AMPLIACION DE RED DE DISTRIBUCIÓN CALLE MARGARITAS
10 - DURANGO  ORIGINALMENTE SE PROYECTA UNA META DE PLANEACIÓN DE DOS; YA QUE EN EL PRIMER TRIMESTRE, PARTE DE OBRAS QUE CORRESPONDEN A URBANIZACIÓN SE REFLEJARON EN EL OTRO INDICADOR "OTROS PROYECTOS" SIENDO INCORRECTO, EN ESTE TERCER TRIMESTRE DEBE CONTEMPLARSE COMO META PLANEADA 72.00, TERMINADOS 21.00, PROCESO 24.00 Y NO INICIADOS 27, ESTO TAMBIÉN SE DA POR LAS ÚLTIMAS MODIFICACIONES REALIZADAS.    
10 - DURANGO  no hay variación
10 - DURANGO  Son 4 proyectos registrados en el SFU y en dos proyectos se esta trabajando teniendo fecha de terminación en el cuarto trimestre 
10 - DURANGO  UNA DE LAS OBRAS SE ENCUENTRA EN PROCESO DEBIDO A CONDICIONES CLIMATOLOGICAS
10 - DURANGO  META PLANEADA 5 META ALCANZADA 3
10 - DURANGO  no hubo variación
10 - DURANGO  A LA FECHA ES EL NUMERO DE PROYECTOS APROBADOS DENTRO DEL PROGRAMA DE URBANIZACIÓN
10 - DURANGO  Estas fueron las obras autorizadas para urbanización
10 - DURANGO  LA META PLANTEADA ES DE 11 PROYECTOS; HASTA SE LLEVA AVANCE EN 5, PUES SE ENCUENTRA EN ETAPA DE LICITACIÓN 6 PROYECTOS DE URBANIZACION
10 - DURANGO  no hubo variación
10 - DURANGO  LAS CONDICIONES DEL TERRENO FUERON LAS OPTIMAS PARA CONCLUIR LAS OBRAS ANTES DE LO PROGRAMADO 
10 - DURANGO  La meta planeada para este tercer trimestre en éste indcador son 21 proyectos, se alcanzó a realizar 20.5, el proyecto 21 inicio su proceso de ejecución casi a finales del trimestre, por ello su avance es muy poco. Se describe la meta planeada ya que el sistema no permite capturar valores en el apartado de Meta Planeada.
10 - DURANGO  no hay variación
10 - DURANGO  esta variando por que la meta planeada se ha estado modificando por los nuevos lineamientos de la SEDESOL aun no se han definido en definitiva los poryectos aprobados 2014 
10 - DURANGO  
07 - CHIAPAS  se realizaron 8 proyectos a esta fecha
07 - CHIAPAS  PENDIENTE DE EJERCER (FISM-2013)
07 - CHIAPAS  -
07 - CHIAPAS  -
07 - CHIAPAS  no se registro al principio del año la meta planeada pera a la fecha se estima que el porcentje de meta alcanza es de un 50%
07 - CHIAPAS  SE EJECUTARON 8 PROYECTOS EN EL RUBRO DE URBANIZACION
07 - CHIAPAS  SE HA ENVIADO A LA PLANEACIÓN Y EN ESPERA DE LOS REGISTROS
07 - CHIAPAS  LA META SE HA SUPERADO CONFORME A LO PLANEADO 
07 - CHIAPAS  20,507,162.34/49,403,901.04*100=41.51 
07 - CHIAPAS  la meta planeada es de 10 pero no se puede anexar dicha informacion en la columna respectiva 
07 - CHIAPAS  debido a los cambios realizado por las cordinadoras del fondo no se obtuvo con tiempo los lineamientos. estamos informando unicamente las metas pleneadas.
07 - CHIAPAS  SE REALIZARON 3 OBRAS DE MANTENIMIENTO DE CAMINOS 
07 - CHIAPAS  DEBIDO A LOS CAMBIOS EN LA APERTURA PROGRAMATICA DEL FISM 2014 NO SE CUENTA CON EL REGISTRO DE LAS METAS PLANEADAS, YA QUE SE TENIA QUE HOMOLOGAR DE ACUERDO A LA SEDESOL LAS OBRAS DEL MUNICIPIO.
07 - CHIAPAS  meta planeada 8 meta alcanzada 8
07 - CHIAPAS  ESTA VARIACION SE DIO DEBIDO A LA ADAPTACION A LAS NUEVAS REGLAS DE OPERACION DEL PROGRAMA FISMDF 2014
07 - CHIAPAS  Proyectos en ejecucion
07 - CHIAPAS  DEDIBO AL CAMBIO DE LA APERTURA PROGRAMATICA UNICAMENTE SE CUENTA CON 3 OBRAS EN EL RUBRO DE URBANIZACION
07 - CHIAPAS  NO EXISTEN VARIACIONES
07 - CHIAPAS  proyectos de infraestructura
07 - CHIAPAS  
07 - CHIAPAS  proyectos en procesos
07 - CHIAPAS  se tiene registrado 2 proyectos de urbanizacion
07 - CHIAPAS  A FALTA DE AUTORIZACION DE LOS EXPEDIENTES ESTATALES
07 - CHIAPAS  
07 - CHIAPAS  
07 - CHIAPAS  no se tiene ninguna obra en el indicador de urbanizacion
07 - CHIAPAS  ESTO FUE LO ALCANZADO PARA ESTE TRIMESTRRE
07 - CHIAPAS  las metas planeada con las metas alcanzadas no alcanzo su proposito devido a que solo un proyecto se alcanzo.
07 - CHIAPAS  UNICAMENTE DOS PROYECTOS SON DE URBANIZACION 
07 - CHIAPAS  no se puede ver las variaciones porque no se reporto en los trimestres anteriores
07 - CHIAPAS  NO HAY URBANIZACION
07 - CHIAPAS  POR EL MOMENTO SE A INICIADO LA EJECUCION DE UNA OBRA CON EL PROGRAMA DE UBANIZACION
07 - CHIAPAS  Al inicio de año no se tenia la programación de obras.
07 - CHIAPAS  A PARTIR DE ESTE TRIMESTRE DIERON INICIO LA MAYORÍA DE LA OBRAS, QUE SE EJECUTARAN EN EL EJ. 2014, SE RETRASO MUCHO DEBIDO A LOS LINEAMIENTOS DEL FAIS
07 - CHIAPAS  se registraron 2 pero no si ingresaron avances
07 - CHIAPAS  EN CUESTION DE CAMINOS RURALES HAY UN AVANCE DE 19.0% DE LOS 60,986,863.4 EJERCIDOS EN TOTAL HAY GASTADOS 11,595,310.4 EN URBANIZACION
07 - CHIAPAS  NINGUNA
07 - CHIAPAS  LA META PLANEADAD FUE LA META ALCANZADA
07 - CHIAPAS  
20 - OAXACA  QUE LOS CUIDADANOS DEL MUNICIPIO DE SAN VICENTE LACHIXIO CUENTE CON UN MEJOR SERVICIO DE ENERGIA ELECTRICA 
20 - OAXACA  NO SE A CONTRATADO CONINGUNA CONSTRUCTORA Y TAMPOCO SE A COMENZADO NINGUNA OBRA 
20 - OAXACA  OBRAS PRIORIZADAS 93
20 - OAXACA  SE HAN EJECUTADO 2 OBRAS DE R.D. DE ENERGIA ELECTRICA 
20 - OAXACA  8
20 - OAXACA  este numero representa el procentaje del total invertido en obra publica del fondo 3 por concepto de urbanizacion 
20 - OAXACA  obra de electrificacion
20 - OAXACA  6
20 - OAXACA  JUSTIFICACION DE LAS METAS
20 - OAXACA  S/1
20 - OAXACA  OBRAS EN PROCESO
20 - OAXACA  DE LAS 5 METAS PLANEADAS PARA ESTE TRIMESTE SOLO SE ALCANZARON 2 AL 100%
20 - OAXACA  HASTA EL TERCER TRIMESTRE EL H AYUNTAMIENTO HA EJERCIDO EL IMPORTE DE $ 246,547.00 DEL TECHO FINANCIERO DEL FONDO III YA QUE ESTE MISMO ES MUY LIMITADO ASCENDIENDO A $ 1,500,000.00 MOTIVO POR EL CUAL SE ESPERA LA AUTORIZACION DE PROYECTOS GESTIONADOS PARA MEZCLA DE RECURSOS EN LOS RUBROS DE AGUA POTABLE, ELECTRIFICACION, VIVIENDA ENTRE OTRAS CON LA FINALIDAD DE AMPLIAR LAS METAS QUE COMBATE AL REZAGO SOCIAL EN ZONAS MARGINADAS DE LA COMUNIDAD.
20 - OAXACA  S/J
20 - OAXACA  NINGUNA
20 - OAXACA  Inicio de temporada de lluvias
20 - OAXACA  ACTUALMENTE SON 8 OBRAS LAS QUE SE ESTAN REALIZANDO 
20 - OAXACA  la meta alcanzada corresponde a la ejecucion de 2 obras, una terminada al 100% y la otra en proceso.
20 - OAXACA  la meta alcanzada corresponde a la ejecución de 9 obras de las cuales algunas se encuentran en proceso y otras terminadas, por lo tanto aparece el 60
20 - OAXACA  EL MOTIVO EL CUAL NO SE HA PODIDO ALCANZAR LA META PROPUESTA, ES POR LA FALTA DE RECURSO DEL RAMO 33 FONDO III, PARA LA EJECUCION DE OBRAS EN BENEFICIO DE LOS CIUDADANOS.
20 - OAXACA  OBRAS DE ELECTRIFICACION Y PAVIMENTACION DE CALLE
20 - OAXACA  OBRA ENTREGADA (AMPLIACION DE LA RED DE ENERGIA ELECTRICA )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22 - QUERÉTARO ARTEAGA  META ACORDE AL PROYECTO
22 - QUERÉTARO ARTEAGA  LOS PROYECTOS SE ENCUENTRAN EN PROCESO DE EJECUCION, LA TEMPORADA DE LLUVIAS HA COMPLICADO  EL SEGUIMIENTO DE LAS OBRAS
22 - QUERÉTARO ARTEAGA  SE REALIZARON MODIFICACIONES EN ALGUNAS OBRAS, COMO FUSIONARSE EN UNA OBRA O CAMBIO DE NOMBRE, AL 3ER TRIMESTRE, SE ENCUENTRAN FINANCIERAMENTE TERMINADAS DOS OBRAS
22 - QUERÉTARO ARTEAGA  SE TIENE EN PROCESO DE AUTORIZACION DE PROYECTOS POR PARTE DE LA SEDESOL  ESTATAL,CABE MENCIONAR  QUE SE HIZO UNA NUEVA DISTRIBUCION DE PROYECTOS DE ACUERDO AL MAPA DE POBREZA  Y REZAGO SOCIAL  DEL MUNICIPIO.  INICIANDOSE NUEVAMENTE  EL PROCESO ANTE  LA SEDESOL.
22 - QUERÉTARO ARTEAGA  EN EJECUCIÓN
22 - QUERÉTARO ARTEAGA  PROYECTOS EN PROCESO, YA QUE POR LAS CONDICIONES CLIMATOLOGICAS (LLUVIAS) NO SE HAN TERMINADO.
22 - QUERÉTARO ARTEAGA  METAS ALCANZADAS AL TERCER TRIMETRE,LAS OTRAS SE ENCUENTRAN EN PROCESO DE EJECUCION.
22 - QUERÉTARO ARTEAGA  De acuerdo al reporte de las MIDS los caminos rurarles vienen considerados en el rubro de urbanización por lo que aparentemente se incrementa la meta y debido a que no se capturo la meta planeada solo se informa del avance.
22 - QUERÉTARO ARTEAGA  NO SE CUMPLE CON LA META, DEBIDO A QUE EL DEPARTAMENTO DE OBRAS PUBLICAS INICIO LOS TRABAJOS EN OTROS RUBROS DE MAYOR PRIORIDAD.
22 - QUERÉTARO ARTEAGA  TRES DE LOS PROYECTOS CAMBIARON DE FONDO A FISM 2013 
22 - QUERÉTARO</t>
    </r>
  </si>
  <si>
    <r>
      <t xml:space="preserve">Número de proyectos registrados en el SFU de caminos rurale
</t>
    </r>
    <r>
      <rPr>
        <sz val="10"/>
        <rFont val="Soberana Sans"/>
        <family val="2"/>
      </rPr>
      <t>16 - MICHOACÁN DE OCAMPO  .
16 - MICHOACÁN DE OCAMPO  
16 - MICHOACÁN DE OCAMPO  OBRAS EN PROCESO AL 30 DE SEPTIEMBRE
16 - MICHOACÁN DE OCAMPO  Debido a la nueva normatividad y ajuste del programa de obra, se retrazo todo.
16 - MICHOACÁN DE OCAMPO  NO SE EJECUTO NINGUN PROYECTO DE ESTE RUBRO
16 - MICHOACÁN DE OCAMPO  EN EL TERCER TRIMESTRE NO SE CONCLUYE NINGUNA OBRA DEBIDO A QUE SOLO SE TIENE UN AVANCE DE LAS MISMAS. ME PERMITO PONER ESTE COMENTARIO YA QUE EN EL APARTADO DE METAS PLANEAS NO ME PERMITE INGRESAR LOS DATOS PARA HACER LA COMPARACIÓN DE LAS MISMAS LAS PLANEADAS CON LAS ALCANZADAS.
16 - MICHOACÁN DE OCAMPO  en este indicador solo aparece una obra, la rehabilitacion de caminos rurales en varias localidades del municipio, esta obra tiene avance significativo. 
16 - MICHOACÁN DE OCAMPO  NO SE TIENE CONTEMPLADAS OBRAS EN ESTE RUBRO  
16 - MICHOACÁN DE OCAMPO  por las necesidades de las comunidades
16 - MICHOACÁN DE OCAMPO  EN ESTE AÑO NO HAY  OBRAS PRESUPUESTADAS  DE CAMINOS RURALES
16 - MICHOACÁN DE OCAMPO  NO HAY VARIACION YA QUE NO SE CUENTA CON PROYECTOS EN ESTE RAMO
16 - MICHOACÁN DE OCAMPO  
16 - MICHOACÁN DE OCAMPO  En este rubro no se tiene programada ninguna obra. Una vez modificado el POA 2014 la obra planeada se elimino. 
16 - MICHOACÁN DE OCAMPO  AL CIERRE DEL 3CER TRIMESTRE NO SE HA INVERTIDO RECURSO DEL F III EN ESTE RUBRO
16 - MICHOACÁN DE OCAMPO  SE INCREMENTO EL NUMERO DE PROYECTOS EN ESTA VERTIENTE
16 - MICHOACÁN DE OCAMPO  ninguna
16 - MICHOACÁN DE OCAMPO  NO PERMITE CAPTURAR LA META
16 - MICHOACÁN DE OCAMPO  EL REGISTRO SE REFIERE A EL AVANCE DE LAS OBRAS EN PROCESO YEJECUTADAS A LA FECHA DEL TERCER TRIMESTRE
16 - MICHOACÁN DE OCAMPO  NO SE HAN REALIZADO CAMINOS RURALES HASTA EL MOMENTO
16 - MICHOACÁN DE OCAMPO  Obras en proceso
16 - MICHOACÁN DE OCAMPO  SIN VARIACION
16 - MICHOACÁN DE OCAMPO  LAS METAS AUMENTARON DEBIDO A LA NECESIDAD DE BRINDAR UN ADECUADO SERVICIO A LAS PERSONAS QUE SE COMUNICAN POR MEDIO DE CAMINOS DE TERRACERIAS, LOS CUALES CUBREN MAS DEL 90% DEL TOTAL DE CAMINOS DEL MUNICIPIO
16 - MICHOACÁN DE OCAMPO  EN ESTE RUBRO NO SE TIENE PRESUPUESTADO NINGÚN PROYECTO
16 - MICHOACÁN DE OCAMPO  
16 - MICHOACÁN DE OCAMPO  DICHA OBRA ESTA EN PROCESO
16 - MICHOACÁN DE OCAMPO  A LA FECHA NO SE HAN ASIGNADO RECURSOS A ESTE RUBRO
16 - MICHOACÁN DE OCAMPO  NO EXISTE VARIACION.
16 - MICHOACÁN DE OCAMPO   iniciados
16 - MICHOACÁN DE OCAMPO  
16 - MICHOACÁN DE OCAMPO  
16 - MICHOACÁN DE OCAMPO  
16 - MICHOACÁN DE OCAMPO  
09 - DISTRITO FEDERAL  no aplica
09 - DISTRITO FEDERAL  NO APLICA
09 - DISTRITO FEDERAL  na
09 - DISTRITO FEDERAL  Al principìo del año se tenia contemplada la realización de un programa en mejora de las vialidades sin embargo se realizo el estudio pertinente y se autorizaron unicamente programas para mejorar la infraestructura para la urbanización por lo que en este indicador no se realizara avance en el año  
09 - DISTRITO FEDERAL  LA DEMARCACIÓN NO CUENTA CON CAMINOS RULARES POR LO TANTO NO EXISTE DIFERENCIA EN LA META FISICA ... 
09 - DISTRITO FEDERAL  esta actividad aun no se registra movimientos
09 - DISTRITO FEDERAL  No se ejercieron recursos al periodo
09 - DISTRITO FEDERAL  NO APLICA
09 - DISTRITO FEDERAL  NO SE TIENE REGISTRADO NINGUN PROYECTO.
09 - DISTRITO FEDERAL  NO SE CONSIDERAN PROYECTOS CON ASPECTO RURAL. 
09 - DISTRITO FEDERAL  Sin variación.
09 - DISTRITO FEDERAL  No se han ejercido recursos al periodo
09 - DISTRITO FEDERAL  Aun no se ha determinado los proyectos a realizar
09 - DISTRITO FEDERAL  No se realizarán este tipo de proyectos
09 - DISTRITO FEDERAL  NO SE TIENE PROGRAMADO AL PERIODO
09 - DISTRITO FEDERAL  Sin programación física ni financiera en el periodo
11 - GUANAJUATO  0
11 - GUANAJUATO  no se a ejercido estos proyectos el caminos rurales 
11 - GUANAJUATO  NO HAY ACCIONES DE CAMINOS RURALES APROBADOS EN EL PRESUPUESTO 2014 PARA SER FINNACIADAS CON EL FAISM 2014.
11 - GUANAJUATO  NO SE CONSIDERAN OBRAS DE CAMINOS RURALES
11 - GUANAJUATO  x
11 - GUANAJUATO  .
11 - GUANAJUATO  OBRA DEL 2DO TRIMESTRE CANCELADA
11 - GUANAJUATO  NO EXISTEN VARIACIONES ENTRE LA META PLANEADA Y LA META REAL
11 - GUANAJUATO  NO SE HAN REGISTRADO PROYECTOS EN SFU PORQUE NO HA DECIDO QUE SE PAGARA CON F1
11 - GUANAJUATO  .
11 - GUANAJUATO  NO SE HAN REALIZADO ACCIONES
11 - GUANAJUATO  NO HAY PROYECTOS DE CAMINOS
11 - GUANAJUATO  No se contempla la ejecución de proyectos en este indicador.
11 - GUANAJUATO  se adecuo presupuesto
11 - GUANAJUATO  NO EXISTEN PROYECTOS DE CAMINOS RURALES PARA EL EJERCICIO 2014
11 - GUANAJUATO  SE RELIZARAN MAS OBRAS 
11 - GUANAJUATO  SE SUBE PARA SU VALIDACION
11 - GUANAJUATO  No se tienen proyectos a registrar a la fecha
11 - GUANAJUATO  
11 - GUANAJUATO  
11 - GUANAJUATO  
11 - GUANAJUATO  
26 - SONORA  
26 - SONORA  sin justyificacion
26 - SONORA  NO HAY VARIACIONES
26 - SONORA  En el ultimo trimestre se hara terminara esta obra
26 - SONORA  SE ATENDERAN OTROS RUBROS CON MAS PRIORIDAD
26 - SONORA  
26 - SONORA  
26 - SONORA  
26 - SONORA  
26 - SONORA  
30 - VERACRUZ DE IGNACIO DE LA LLAVE  
30 - VERACRUZ DE IGNACIO DE LA LLAVE  Solo se han alcanzado 2 de las 6 metas por la poca disponibilidad de recursos
30 - VERACRUZ DE IGNACIO DE LA LLAVE  
30 - VERACRUZ DE IGNACIO DE LA LLAVE  se alcanzaron 8 proyectos
30 - VERACRUZ DE IGNACIO DE LA LLAVE  por un error de un servidor en lugar de tomar la sumatoria de las obras las desglose y coloque 2 en lugar de 1(caminos en las cuales se encuentran 4 obras para caminos)  y las causas del error fueron por no tener la capacitación en tiempo  forma ya que dicha capacitación nos la dieron la semana pasada entonces mi meta planeada es 1 y mi meta alcanzada es 1 con 4 proyectos de caminos los cuales se efectuaran en el ultimo trimestre
30 - VERACRUZ DE IGNACIO DE LA LLAVE  se tiene contemplado rehabilitar 4 caminos y a la fecha se han rehabilitado 2caminos
30 - VERACRUZ DE IGNACIO DE LA LLAVE  NO SE REGISTRO NINGÚN PROYECTO DE CAMINOS RURALES, EL SISTEMA NO PERMITE ANOTAR CANTIDAD EN LA META PLANEADA
30 - VERACRUZ DE IGNACIO DE LA LLAVE  SE HAN MODIFICADO LAS METAS DE LOS CAMINOS PARA PODER BENEFICIAR A MAS LOCALIDADES
30 - VERACRUZ DE IGNACIO DE LA LLAVE  SE REGISTRO UN PROYECTO DE CAMINOS RURALES
30 - VERACRUZ DE IGNACIO DE LA LLAVE  NO SE CONTEMPLAN OBRAS DE CAMINOS RURALES
30 - VERACRUZ DE IGNACIO DE LA LLAVE  Meta Planeada 0
30 - VERACRUZ DE IGNACIO DE LA LLAVE  ESTA OBRA YA ESTA TERMINADA
30 - VERACRUZ DE IGNACIO DE LA LLAVE  1 OBRA CANCELADA, 3 TERMINADAS Y 1 EN PROCESO.
30 - VERACRUZ DE IGNACIO DE LA LLAVE  en el ultimo trimestre se estaran realizando las obras restantes
30 - VERACRUZ DE IGNACIO DE LA LLAVE  AL TERCER TRIMESTRE LA META SE MANTIENE EN 3 PROYECTOS DE CAMINOS RURALES
30 - VERACRUZ DE IGNACIO DE LA LLAVE  No se encuentran proyectos para caminos rurales
30 - VERACRUZ DE IGNACIO DE LA LLAVE  SE MODIFICARON LAS PROPUESTAS Y SE REALIZON LA OBRA PLANEADA
30 - VERACRUZ DE IGNACIO DE LA LLAVE  como lo mencione en las metas de urbanización en base a los nuevos lineamientos los caminos rurales entran como urbanización por lo cual ya fueron registrados en las metas de urbanización y en meta planeada no me permite modificarlo a cero  
30 - VERACRUZ DE IGNACIO DE LA LLAVE  no se registraron inidcadores en los 2 primeros trimestres
30 - VERACRUZ DE IGNACIO DE LA LLAVE  LA META FUE SUPERADA SATISFACTORIAMENTE, DEBIDO A LAS CONDICIONES CLIMATOLOGICAS SE APRESURARON LOS TRABAJOS EN ESTE TIPO DE OBRAS.
30 - VERACRUZ DE IGNACIO DE LA LLAVE  POR NO HABERSE REGISTRADO EN LOS TRIMESTRES ANTERIORES.
30 - VERACRUZ DE IGNACIO DE LA LLAVE  NO HAY VARIACIÓN DE INDICADORES DADO QUE NO HAY APROBADA NINGUNA OBRA RELACIONADA CON CAMINOS RURALES
30 - VERACRUZ DE IGNACIO DE LA LLAVE  OBRAS PROOGRAMADAS 1 OBRA TERMINADA , FINIQUITADA Y EN FUNCIONAMIENTO
30 - VERACRUZ DE IGNACIO DE LA LLAVE  NO EXISTEN ESTE TIPO DE OBRAS EN EL ACTUAL PROGRAMA DE INVERSION
30 - VERACRUZ DE IGNACIO DE LA LLAVE  Meta Planeada Corregida: 5
30 - VERACRUZ DE IGNACIO DE LA LLAVE  No esta ejecutando proyectos y obras de caminos rurales
30 - VERACRUZ DE IGNACIO DE LA LLAVE  DURANTE ESTE TRIMESTRE SE HAN SUPERADO LAS EXPECTATIVAS RESPECTO A ESTE INDICADOR, YA QUE LO META ALCANZADA HA SIDO UN POCO SUPERIOR A LA PLANEADA.
30 - VERACRUZ DE IGNACIO DE LA LLAVE  NO EXISTE NINGUNA ACCION EN ESTE RUBRO
30 - VERACRUZ DE IGNACIO DE LA LLAVE  Se programo una meta del 75% el cual no se llevo a cabo por cuestiones del clima que nos afectaron.
30 - VERACRUZ DE IGNACIO DE LA LLAVE  AL TERCER TRIMESTRE SE HAN CONTRATADO 8 OBRAS DE REHABILITACION DE CAMINOS
30 - VERACRUZ DE IGNACIO DE LA LLAVE  SE ALCANZO SATISFACTORIAMENTE LA META PROGRAMADA
30 - VERACRUZ DE IGNACIO DE LA LLAVE  LA CELDA DE META PLANEADA NO ESTA ACTIVA POR LO QUE ES IMPOSIBLE REALIZAR LA CAPTURA CORRESPONDIENTE.
30 - VERACRUZ DE IGNACIO DE LA LLAVE  SE ALCANZO LA META PLANEADA Y HASTA EL TERCER TRIMESTRE CORRESPONDE A LAS OBRAS CON N. 201430144037, 201430144039, 201430144041, 201430144042, 201430144043, 201430144040 Y 201430144051, ASIMISMO SE CANCELARON  2 OBRAS CON NUMERO: 201430144036 Y 201430144038.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04 - CAMPECHE  para el presente ejercicio no se ha previsto la ejecución de proyectos de caminos
04 - CAMPECHE  SOLO SE EMPESO A REALIZAR 1 OBRA DEBIDO A LOS CAMBIO DE LINEAMIENTOS DEL FONDO  
04 - CAMPECHE  durante el ejercicio fiscal 2014 se va a elaborar 1 obra en caminos rurales
04 - CAMPECHE  durante el ejercicio fiscal 2014 no se prevee realizar proyectos en el rubro de caminos rurales, ya que el camino que se esta realizando en las mids entra dentro  de otros proyectos de acuerdo al catalogo del fais. 
04 - CAMPECHE  NO HAY OBRAS DE CAMINOS RURALES
04 - CAMPECHE  por error en captura deindicadores en los dos trimestres pasados y de acuerdo a lacapacitacion que tuvimos los dias 13y 14 en campeche se corrige en este trimestre yno setiene contemplado ninguna obra en este rubro en el 2014.
04 - CAMPECHE  NO SE PROGRAMARON OBRAS EN EL RUBRO DE CAMINOS RURALES
04 - CAMPECHE  No existen obras de caminos rurales en el trimestre
04 - CAMPECHE  *No se tiene obras en el rubro de caminos rurales.
04 - CAMPECHE  EN BASE A LOS NUEVOS LINEAMIENTOS DEL FAISM 2014 NO HAY CONSIDERADOS ESTOS CONCEPTOS
04 - CAMPECHE  Obras en ejecución
12 - GUERRERO  no hay obras planeadas dentro de este rubro
12 - GUERRERO  se esta trabajando en 12 proyectos de caminos rurales al cierre del mes de septiembre 2014
12 - GUERRERO  SE HAN INICIADO 10 PROYECTOS REFERENTEES A CAMINOS RURALES
12 - GUERRERO  la meta planeada 5 por ejercerse, se alcanzan la meta de 4 obras de rehabilitacion de caminos ejecutadas en el periodo
12 - GUERRERO  Al 30 de septiembre de 2014 no se han registrado proyectos de caminos rurales
12 - GUERRERO  REGISTRO DE CAMINOS RURALES
12 - GUERRERO  
12 - GUERRERO  
12 - GUERRERO  
12 - GUERRERO  
12 - GUERRERO  
05 - COAHUILA DE ZARAGOZA  No se ejecutaron proyectos de cominos rurales.
05 - COAHUILA DE ZARAGOZA  no se va a ejecutar ningun proyecto  
05 - COAHUILA DE ZARAGOZA  sin justificación 
05 - COAHUILA DE ZARAGOZA  se iniciaran las metas en los siguientes trimestres
05 - COAHUILA DE ZARAGOZA  
05 - COAHUILA DE ZARAGOZA  
05 - COAHUILA DE ZARAGOZA  NO SE TIENE PROGRAMADO INVERTIR EN ESTE TIPO DE PROYECTOS
05 - COAHUILA DE ZARAGOZA  NO HAY PROYECTOS
05 - COAHUILA DE ZARAGOZA  
05 - COAHUILA DE ZARAGOZA  CON EL FISM NO SE EJECUTARAN PROYECTOS DE CAMINOS RURALES
05 - COAHUILA DE ZARAGOZA  
05 - COAHUILA DE ZARAGOZA  
23 - QUINTANA ROO  no se realizo obra en este trimestre
23 - QUINTANA ROO  No se programaron obras o acciones
23 - QUINTANA ROO  EN ANALISIS
23 - QUINTANA ROO  Cambio el PIA y se cancelo el proyecto
23 - QUINTANA ROO  EN BASA A LAS DISPOSICIONES FEDERALES , NO SE PROGRAMO NINGUNA OBRA EN ESTE RUBRO
23 - QUINTANA ROO  EN ESTE EJERCICIO NO SE MEZCLARON RECURSOS PARA CAMINOS RURALES
23 - QUINTANA ROO  
17 - MORELOS  NO SE TIENE PLANEADO EJECUTAR NINGUN PROYECTO DE CAMINOS RURALES
17 - MORELOS  NO SE TIENEN CONTEMPLADOS PROYECTOS EN ESTE RUBRO
17 - MORELOS  1 Camino de Saca y 1 Terracería 
17 - MORELOS  no se realizaran caminus rurales con este fondo.
17 - MORELOS  NO SE TIENE PROYECTOS CON ESTE INDICADOR
17 - MORELOS  Obras aun no se concluyen en COPLADEMUN
17 - MORELOS  
17 - MORELOS  ESTAS 3 OBRAS, POR SU APERTURA PROGRAMÁTICA, LES CORRESPONDE EL INDICADOR DE URBANIACIÓN.  LAS 3 OBRAS YA SE REPORTARON EN EL INDICADOR DE URBANIZACIÓN Y CONCLUYEN A FINALES DE SEPTIEMBRE Y OCTUBRE.
17 - MORELOS  Es proyecto de camino rural entra en la clasificacion de URBANIZACION.
17 - MORELOS  NO EXISTEN PROYECTOS DE CAMINOS RURALES.
17 - MORELOS  no tenemos proyectos en esa clasificacion con recurso FISM
17 - MORELOS  No se presupuesto obra en este rubro
17 - MORELOS  0
17 - MORELOS  DE ACUERDO A LA NUEVA NORMATIVIDAD EL FAIS NO SE APLICARA EN ESTE TIPO DE ACCIONES
17 - MORELOS  no realizamos obras. 
17 - MORELOS  NO HAY OBRAS
17 - MORELOS  
17 - MORELOS  
24 - SAN LUIS POTOSÍ  NO SE EJECUTAN PROYECTOS
24 - SAN LUIS POTOSÍ  No se habian regristrado en los trimestres anteriores
24 - SAN LUIS POTOSÍ  La meta planeada real es de 2 y la meta alcanzada real al tercer trimestre es 2
24 - SAN LUIS POTOSÍ  DENTRO DEL RUBRO DE INFRAESTRUCTURA EN CAMINOS RURALES SOLO SE CUENTA CON LOS PROYECTOS DE TRES OBRAS MISMAS QUE ESTAN VALIDADAS CON RECURSOS PROVENIENTES DEL FORTAMUN Y NINGUNA CON FONDOS DEL FISM
24 - SAN LUIS POTOSÍ  NO SE LOGRO LA META ES POR ESO QUE EL AVANCE FUE POCO EN ESTE TRIMESTRE.
24 - SAN LUIS POTOSÍ  REPORTAR EL AVANCE DE LO PAGADO POR CADA PROYECTO DE LOS PROGRAMAS REQUERIDOS
24 - SAN LUIS POTOSÍ  ESTE AÑO NO SE TUBO PERMITIDO PARTICIPAR EN ESTE RUBRO 
24 - SAN LUIS POTOSÍ  NO HAY PROYECTOS EN CAMINOS RURALES (AL MENOS HASTA EL TERCER TRIMESTRE)
24 - SAN LUIS POTOSÍ  SOLO SE EJECUTARON 2 OBRAS DE CAMINOS RURALES
24 - SAN LUIS POTOSÍ  UNA VEZ DEFINIDO SI PROCEDEN LOS CONVENIOS O EN SU CASO EL MUNICIPIO A TRAVES DEL FONDO FINANCIARA ESTAS OBRAS AL 100% SE REGISTRARAN EN SFU
24 - SAN LUIS POTOSÍ  El presupuesto y apertura programatica solo permiten alcanzar esta meta
24 - SAN LUIS POTOSÍ  el único proyecto asignado este rubros presenta un avance del 65% se tenia contemplado un avance del 50% no se reporta en el sistema por que este no lo permite, no abre la opción meta alcanzada
24 - SAN LUIS POTOSÍ  SIN INICIO AUN DE LA OBRA PROGRAMADA.
24 - SAN LUIS POTOSÍ  PARA EL PRESENTE EERCICIO FISCAL 2014, EN EL ESTADO DE SAN LUIS POTOSI,NO PERMITE METAS EN EL RUBRO DE CAMINOS 
24 - SAN LUIS POTOSÍ  NO HAY PROYECTOS
24 - SAN LUIS POTOSÍ  LA META PLANEADA ES DE 11 PROYECTOS DE LOS CUALES 7 SE HAN CONCLUIDO
24 - SAN LUIS POTOSÍ  
24 - SAN LUIS POTOSÍ  
24 - SAN LUIS POTOSÍ  
24 - SAN LUIS POTOSÍ  
24 - SAN LUIS POTOSÍ  
24 - SAN LUIS POTOSÍ  
27 - TABASCO  al 3er. trimestre no se programaron proyectos de caminos rurales
27 - TABASCO  el sistema no permitió capturar las metas planeadas para el trimestre..
27 - TABASCO  El sistema no permite capturar la meta planeada, la cual ha cambiado para este fondo durante el 3er trimestre. Durante el citado trimestre fueron autorizados proyectos para este fondo, los cuales se ecuentran en proceso de licitación.
27 - TABASCO  durante el tercer trimestre no se crearon proyectos de caminos rurales
27 - TABASCO  Hasta la fecha actual no se presento nada de infraestructura caminera 
27 - TABASCO  SE APROBARON MÁS PROYECTOS
27 - TABASCO  NO SE HALOGRADO LA META PLANEADA,HAY PROYECTOS QUE ESTAN EN PROCESO.
27 - TABASCO  solo me dejo reg. las metas alcanzadas, ya que las planeadas no se registraron en el primer trimestre pero las metas pleneadas son 2
27 - TABASCO  terminada fisicamente al 100 %
27 - TABASCO  PROYECTOS QUE LLEVAN AVANCE TOTAL
27 - TABASCO  EL 100% CORRESPONDE AL 100% DEL RECURSO APROBADO POR 3631386.52 Y EL 75% CORRESPONDE AL RECURSO EJERCIDO POR 2,715,187.95
27 - TABASCO  ESTAS OBRAS ESTAN EN PROCESO DEBIDO A LOS PLAZOS DE EJECUCION.
27 - TABASCO  Idem
27 - TABASCO  Se programo un camino asfaltico
27 - TABASCO  
27 - TABASCO  
21 - PUEBLA  NO SE TIENE PLANEADO NINGUNA OBRA DE CAMINOS RURALES PORQUE EN LA APERTURA DEL FONDO NO ESTA CONSIDERADA.
21 - PUEBLA  NO SE REPORTO EL PRIMER, NI EL SEGUNDO TRIMESTRE POR RENUNCIA DEL DIRECTOR DE OBRAS RESPONSABLE DE LA CAPTURA.
21 - PUEBLA  ESTE TRIMESTRE SE ALCANZO LA META
21 - PUEBLA  no hay caminos rurales
21 - PUEBLA  DE 20 METAS PLANEADAS SE LOGRARON EJECUTAR 3 PROYECTOS, YA QUE EL RESTANTE SE ENCUENTRAN EN PROCESOS DE VALIDACIÓN POR LAS DEPENDENCIAS NORMATIVAS Y PROCESOS DE LICITACIÓN POR PARTE DE ESTE AYUNTAMIENTO.
21 - PUEBLA  DENTRO DE LA PLANEACION EL MUNICIPIO ESTA DANDO PRIORIDAD A SERVICIOS BASICO DE LA VIVIENDA POR LO QUE NO SE ENCUNTRAN CONTENPLADAS OBRAS DE ESTE RUBO
21 - PUEBLA  NO SE ASIGNO LA OBRA
21 - PUEBLA  NO HAY PROYECTOS REGISTRADOS DE CAMINOS RURALES
21 - PUEBLA  NO SE TIENE CONTEMPLADO OBRAS O ACCIONES CON RESPECTO A CAMINOS RURALES POR LO QUE NO SE REGISTRO EN EL SFU NADA
21 - PUEBLA  no se planearon obras de caminos rurales
21 - PUEBLA  A LA FECHA NO SE CUENTAN CON ACCIONES DE CAMINOS RURALES
21 - PUEBLA  AL CORTE DEL TRIMESTRE NO SE REPORTO ACCIONES DE CAMINOS
21 - PUEBLA  no hay variaciones , el municipio no tiene planeada obras de caminos rurales por error no se capturo la meta planeada
21 - PUEBLA  DURANTE EL EJERCICIO 2014 NO SE TIENE PRIORIZADO NINGUNA PROYECTO CORRESPONDIENTE A ESTE INDICADOR
21 - PUEBLA  NO SE HAN REALIZADO OBRAS DE ESTE TIPO
21 - PUEBLA  NO EXISTEN PROYECTOS DE CAMINOS RURALES
21 - PUEBLA  NO CUENTA CON OBRAS DE CAMINOS PARA SU EJECUCIÓN
21 - PUEBLA  NO TENEMOS NINGUN CAMINO RURAL
21 - PUEBLA  AL TERCER TRIMESTRE SE EJECUTARON 3 OBRAS DE CAMINOS RURALES
21 - PUEBLA  NO SE TIENE PROGRAMADO NINGUN PROYECTO DE CAMINOS RURALES YA QUE LA APERTURA NO LOS CONTEMPLA
21 - PUEBLA  NO HAY PROYECTOS DE CAMINOS RURALES
21 - PUEBLA  NO SE PLANEARON NI SE HAN REALIZADO OBRAS DE CAMINOS RURALES NI INFRAESTRUCTURA BASICA DE EDUCACION Y SALUD.
21 - PUEBLA  NO SE INICIADO OBRA YA QUE EL RECURSO ES POCO, PERO SE TIENE PROGRAMADO INICIAR OBRA ESTE MES DE OCTUBRE
21 - PUEBLA  SE TIENEN PLANEADAS 4 METAS, NO SE CAPTURARON DESDE EL 1er. TRIMESTRE YA QUE SE HICIERON REPROGRAMACIONES DE OBRAS, POR LAS MODIFICACIONES A LOS LINEAMIENTOS DEL FAIS. LAS 4 METAS SE REALIZARAN EN EL ULTIMO TRIMESTRE DEL PRESENTE AÑO.(El sistema no permite capturar META PLANEADA). 
21 - PUEBLA  Planeado para los meses de Octubre y Noviembre
21 - PUEBLA  No se contemplan proyectos de caminos en este periodo
21 - PUEBLA  EN ESTE TRIMESTRE NO SE REALIZO OBRAS CON RESPECTO A CAMINOS 
21 - PUEBLA  SE REALIZA LA OBRA DE REVESTIMIENTO DE CAMINO DE LA CABECERA MUNICIPAL A DOS LOCALIDADES Y ES UNA OBRA COMPLEMENTARIA DE ACUERDO A RECOMENDACIÓN DE LA SEDESOL
21 - PUEBLA  NO SE TIENEN REGISTRADOS PROYECTOS DE CAMNIOS EN EL TRIMESTRE
21 - PUEBLA  NO SE REALIZARON OBRAS DE CAMINOS RURALES
21 - PUEBLA  NO SE REGISTRARON PROYECTOS DE CAMINOS RURALES
21 - PUEBLA  para este periodo no se realizaron proyectos de caminos rurales; la meta planeada no se cargo en el primer y segundo trimestre debido al cambio de director de obras y responsable de la captura del SFU
21 - PUEBLA  no se han realizado caminos rurales
21 - PUEBLA  SE TIENEN PROGRAMADOS OBRAS DE CAMINOS QUE SE ENCUENTRAN EN PROCESOS DE GESTION PARA SU EJECUCION
21 - PUEBLA  SE REALIZO LA META PLANEADA EN ESTE TRIMESTRE, POR ERROR ADMINISTRATIVO NO SE CAPTURO EL TRIMESTRE PASADO
21 - PUEBLA  ERROR DE CAPTURA EN LA META PLANEADA DEL SEGUNDO TRIMESTRE,NO SE CUENTAN CON PROYECTOS VALIDADOS, EN ESTE RUBRO HASTA EL TERCER TRIMESTRE.
21 - PUEBLA  no se tienen contemplados para este ejercicio fiscal
21 - PUEBLA  EN EL TRIMESTRE NO SE CONSIDERARON OBRAS PARA EJECUCION DE CAMINOS
21 - PUEBLA  NO SE REGISTRAN METAS DEBIDO A QUE NO SE EJECUTARON OBRAS DE CAMINOS RURALES DURANTE ESTE TERCER TRIMESTRE, ASI MISMO NO SE HACE NINGUN REGISTRO DE PROYECTOS EN DICHO SISTEMA DE FORMATO UNICO.
21 - PUEBLA  No se tiene asignado recursos al rubro caminos rurales.
21 - PUEBLA  se realizaron pagos de obra publica y electrificacion
21 - PUEBLA  EN ESTE TRIMESTRE NO SE CONSIDERARON OBRAS DE CAMINOS RURALES
21 - PUEBLA  NO SE PRIORIZARON CAMINOS RURALES
21 - PUEBLA  NO SE REGISTRAN METAS DEBIDO A QUE NO SE EJECUTARON Y NO SE REGISTRARON OBRAS DE CAMINOS RURALES EN EL SISTEMA DE FORMATO UNICO  
21 - PUEBLA  no se realizo ninguna obra de camino rural
21 - PUEBLA  municipio con una sola localidad,sin juntas auxiliares, ni   inspectorias
21 - PUEBLA  NO SE A CONSIDERADO REALIZAR ACCIONES PARA MEJORAMIENTO O AMPLIACION DE CAMINOS RURALES, YA QUE LA ORIENTACION A LA APLICACION DE LOS RECURSOS VA EMPATADA CON LOS NUEVOS LINAMIENTOS DEL FAIS ES DECIR LA PRIORIDAD A SERVICIOS BASICOS PARA DISMINUIR EL REZAGO SOCIAL Y HACER RAZONABLE LA CRUZADA NACIONAL SIN HAMBRE.
21 - PUEBLA  NO SE DIO A CONOCER META PLANEADA PUESTO QUE AUN SE DESCONOCIA EN SU TOTALIDAD EL MANEJO DE ESTE INDICADOR
21 - PUEBLA  Corresponde a una obra de Modernizacion y Ampliación de camino, la cual se encuentra en proceso de ejecucion a cargo del gobierno del estado
21 - PUEBLA  por planeacion estratégica de aplicacion de los recursos se retardo la priorizacion de obras
21 - PUEBLA  NO SE HA ASIGNADO OBRA ALGUNA
21 - PUEBLA  NO SE ASIGNO OBRA ALGUNA
21 - PUEBLA  EN EL RUBRO DE CAMINOOS RURALES, NO HAY PRESUPUESTO DESTINADO PARA ESTE RUBRO. Y EN LA OPCION DE "META PLANEADA", NO SE PUEDE ACCESAR.
21 - PUEBLA  en este trimestre se programo una obra de rehabilitacion de camino del fondo  fism y se termino al 100 % por lo tanto la meta planead fue de uno y la meta alcanzada fue de una obra
21 - PUEBLA  HASTA EL TRIMESTRE NO SE TIENEN CONTEMPLADAS OBRAS DE CAMINOS
21 - PUEBLA  NOEXISTE META PLANEADA EN ESTE INDICADOR
21 - PUEBLA  NO SE CUENTA CON PROYECTOS DE CAMINOS
21 - PUEBLA  1
21 - PUEBLA  NO SE PLANEARON CAMINOS RURALES
21 - PUEBLA  ACCIONES EN PROCESO Y DOS TERMINASDAS FISICAMENTE PARA MEJORRAR LA CLAIDAD DE LOS SERVICIOS DE COMUNICACION
21 - PUEBLA  no fue posible el registro en el sistema de la meta planeada debido a la calendarizacion y priorizacion de obras en el consejo de planeacion municipal, ademas que en mayo del 2014, salio la publicacion donde se hacen las modificaciones a los lineamientos para incluir caminos rurales con recursos del fism. posterior a esto la meta planeada corresponde a 3 
21 - PUEBLA  OBRA  CONCLUIDA   Y  PLANEADA  HASTA EL MES DE SEPTIEMBRE
21 - PUEBLA  EL REVESTIMIENTO DEL CAMINO SE INICIO EN ESTE TERCER TRIMESTRE
21 - PUEBLA  SE REALIZA LA APORTACION PARA LA AMPLIACION DE UN CAMINO RURAL
21 - PUEBLA  SIN PLANEACION DE PROYECTOS DE CAMINOS RURALES
21 - PUEBLA  SE REALIZO EL MANTENIMIENTO DE UN CAMINO
21 - PUEBLA  se registraron proyectos rehabilitación de caminos y arroyos pluviales 
21 - PUEBLA  NO SE EJECUTARON CAMINOS RURALES.
21 - PUEBLA  NO TENEMOS CAMINOS RURALES
21 - PUEBLA  No hubo proyectos de caminos rurales en este ejercicio
21 - PUEBLA  No se ejecutara obra ya que lo programado no incluye caminos
21 - PUEBLA  Se estan atendiendo los indicadores del CONEVAL
21 - PUEBLA  no hay obra para caminos rurales
21 - PUEBLA  
21 - PUEBLA  
21 - PUEBLA  
21 - PUEBLA  
21 - PUEBLA  
21 - PUEBLA  
21 - PUEBLA  
21 - PUEBLA  
21 - PUEBLA  
21 - PUEBLA  
21 - PUEBLA  
21 - PUEBLA  
21 - PUEBLA  
21 - PUEBLA  
21 - PUEBLA  
21 - PUEBLA  
21 - PUEBLA  
21 - PUEBLA  
10 - DURANGO  EN ESTE TRIMESTRE NO SE PROGRAMO OBRA DE CAMINOS RURALES
10 - DURANGO  NO SE TIENEN PROYECTOS AUTORIZADOS DE CAMINOS RURALES
10 - DURANGO  EL VALOR PARA ESTE INDICADOR ES IGUAL A CERO, EN VIRTUD DE QUE EN NUESTRO MUNICIPIO NO SE TIENE CONSIDERADO EJECUTAR PROYECTOS DE REHABILITACIÓN O CONSTRUCCIÓN DE CAMINOS 
10 - DURANGO  La meta planeada en el tercer trimestre fueron 3, y la meta lacanzada fueron 3. Se decribe la mata planeada ya que el sistema no permite acpturar datros en el apartado de Meta Planeada.
10 - DURANGO  no hobo variación
10 - DURANGO  NINGUNA
10 - DURANGO  SIN AVANCE
10 - DURANGO  no hay variación
10 - DURANGO  no hubo proyectos en el tercer trimestre
10 - DURANGO  
10 - DURANGO  NO SE PROGRAMARON OBRAS EN EL RUBRO DE CAMINOS RURALES PARA EL EJECICIO FISCAL 2014
10 - DURANGO  no hubo variación
10 - DURANGO  Estos fueron los proyectos autorizados para caminos rurales
10 - DURANGO  no hay variación la meta planeada para este trimestre eran dos por error de planeación se pusieron tres proyectos
10 - DURANGO  No hay variaciónes
10 - DURANGO  NO HAY PROYECTOS REGISTRAROS
13 - HIDALGO  NO SE TIENE REGISTRADO NINGUN PROYECTO EN ESTE RUBRO DE CAMINOS RURALES
13 - HIDALGO  Queda pendiente por validarse proyectos
13 - HIDALGO  Obras en proceso 
13 - HIDALGO  Se incrementa uno el cual fue aprobado de acuerdo a los lineamientos del FAIS
13 - HIDALGO  A LA FECHA DEL REGISTRO NO SE ENCUENTRA NINGUN PROYECTO AUTORIZADO Y TAMPOCO VALIDADO DE ESTE RUBRO.
13 - HIDALGO  NO SE CUENTA CON OBRAS EN ESTE PROGRAMA
13 - HIDALGO  AUN NO SE INICIA EL PROYECTO POR CUESTIONES DE PROGRAMACIÓN Y CLIMATICAS
13 - HIDALGO  Los Proyectos en este rubro se encuentran en Proceso de ser validados.
13 - HIDALGO  NO SE HAN REGISTRADO PROYECTOS DE ESTE TIPO
13 - HIDALGO  NO REGISTRARON LOS PROYECTOS EN EL SFU DEBIDO A QUE NO SE CUENTA CON LA MATRIZ AUTORIZADA Y LOS OFICIOS DE AUTORIZACION 
13 - HIDALGO  EN CONSIDERACION DE LA META PLANEADA EN EL SEGUNDO TRIMESTRE, SE CUMPLIERON LAS METAS PLANEADAS, PERO AL NO PERMITIR MODIFICACIONES DE METAS PLANEADAS EN ESTE TRIMESTRE, NO SE PUEDEN REGISTRAR LAS NUEVAS METAS
13 - HIDALGO  PROYECTOS EN VALIDACION
13 - HIDALGO  NO EXISTEN OBRAS DE CAMINOS RURALES EN VIRTUD QUE PLEANEACION EN ESTE AÑO NO LO PERMITIO
13 - HIDALGO  NO HUBO PROGRAMACION PARA ESTE RUBRO 
13 - HIDALGO  NO SE TIENEN PORYECTOS DE ESTE TIPO
13 - HIDALGO  EN ESTE RUBRO NO HAY PROYECTOS
13 - HIDALGO  LOS PROYECTOS NO SE HA EJECUTADO POR QUE LOS OFICIOS DE VALIDACIÓN RECIÉN DE RECIBIERON
13 - HIDALGO  NO PRESENTA META ALCANZADA EN VIRTUD QUE AL TRIMESTRE NO SE TIENEN PROYECTOS DE OBRAS PAGADAS.
13 - HIDALGO  AUN NO SE CUENTA CON OBRAS AUTORIZADAS DE CAMINOS RURALES EN EL MUNICIPIO
13 - HIDALGO  HASTA EL MOMENTO SE TIENE UNA META DEL 0% ALCANZADA EN CAMINOS POR QUE NO HAY CAMINOS PRESUPUESTADOS PARA EL EJERCICIO 2014
13 - HIDALGO  NO EXISTEN REGISTROS EN CAMINOS RURALES
13 - HIDALGO  NO TENEMOS PROYECTOS DE CAMINOS RURALES
13 - HIDALGO  ALFAJAYUCAN AL 3ER TRIMESTRE NO SE HA AUTORIZADO NINGUN PROYECTO
13 - HIDALGO  OBRAS EN PROCESO
13 - HIDALGO  
13 - HIDALGO  SE AUTORIZARON EN EL MES DE AGOSTO 1 PROYECTOS PARA CAMINOS RURALES, POR LO CONSIGUIENTE NO SE HABÍA REGISTRADO COMO META PLANEADA DENTRO DEL  SFU. META QUE  TUVO AVANCE FÍSICO.
13 - HIDALGO  OBRAS POR VALIDAR
13 - HIDALGO  
13 - HIDALGO  
13 - HIDALGO  
13 - HIDALGO  
13 - HIDALGO  
13 - HIDALGO  
13 - HIDALGO  
13 - HIDALGO  
13 - HIDALGO  
13 - HIDALGO  
13 - HIDALGO  
13 - HIDALGO  
13 - HIDALGO  
13 - HIDALGO  
19 - NUEVO LEÓN  no se ejecutaron obras bajo este concepto.
19 - NUEVO LEÓN  PROYECTO TERMINADO 
19 - NUEVO LEÓN  No se programaron obras dentro del rubro de caminos rurales.
19 - NUEVO LEÓN  El Municipio no ejerció recursos en Caminos Rurales
19 - NUEVO LEÓN  No se registran proyectos para Caminos Rurales
19 - NUEVO LEÓN  NO SE CUENTAN CON PROYECTOS POR NO EXISTIR CAMINOS RURALES
19 - NUEVO LEÓN  NO SE REGISTRARON
19 - NUEVO LEÓN  
19 - NUEVO LEÓN  
15 - MÉXICO  no se tiene registrado ningun proyecto de caminos rurales 
15 - MÉXICO  POR MODIFICACIONES DEL FAIS SE CANCELARON LAS 4 OBRAS PENDIENTES DE CAMINOS RURALES Y SE APLICARON A OTROS CONCEPTOS (LA META PLANEADA NO SE PUEDE MANIPULAR)
15 - MÉXICO  DEL 100% DE LAS OBRAS VALIDADES EL 33% SON EN CAMINOS RURALES
15 - MÉXICO  alcanzada la meta del trimestre
15 - MÉXICO  ES EL NUMERO DE PROYECTOS DE CAMINOS RURALES REGISTRADOS EN EL SFU AL TRIMESTRE REPORTADO 
15 - MÉXICO  HAY OBRAS QUE YA ESTAN CONTRATADAS PERO A LA FECHA AUN NO SE VEN REFLEJADOS LOS PAGOS EN TESORERIA 
15 - MÉXICO  LAS METAS CORRESPONDEN AL AÑO 2014
15 - MÉXICO  LAS OBRAS SE ENCUENTRAN EN PROCESO
15 - MÉXICO  cifras preliminares al tercer trimestre 2014
15 - MÉXICO  SE CUMPLIO CON LA META
15 - MÉXICO  NO EXISTEN OBRAS EN ESTA PARTIDA
15 - MÉXICO  LAS METAS SE REGISTRAN DE MANERA TRIMESTRAL, POR LO QUE LAS QUE NO SE CUMPLEN SE DEBERAN REPROGRAMAR PARA EL SIGUIENTE TRIMESTRE.
15 - MÉXICO  esta concluida la obra al 100%
15 - MÉXICO  NO SE TIENE NINGUN PROYECTO
15 - MÉXICO  NO SE TIENEN PLANEADOS PROYECTOS PARA ESTE RUBRO 
15 - MÉXICO  NO EXISTEN PROYECTOS DE ESTE TIPO.
15 - MÉXICO  El numero de proyectos registrados de caminos rurales son 2, los cuales están concluidos.
15 - MÉXICO  NO EXISTEN VARIACIONES
15 - MÉXICO  FALTA POR EJERCER LA DIFERENCIA DE LO ASIGNADO AL MUNICIPIO DE $1,527,314.20 CON  RELACION A LA META ALCANZADA DE $6,549.54
15 - MÉXICO  No se programaron proyectos para caminos rurales
15 - MÉXICO  Se alacanzo la meta planeada. "En la opcion meta planeada no me deja poner cantidad pero es la misma que la alcanzada".
15 - MÉXICO  EL MUNICIPIO NO CONTEMPLA OBRAS PARA CAMINOS RURALES.
15 - MÉXICO  .
15 - MÉXICO  NO SE VAN A EJERCER EN CAMINOS RURALES 
15 - MÉXICO  DE ACUERDO A LAS REGLAS DE OPERACIÓN DEL FAIS-2014 SE CAMBIARON LOS PROYECTOS DE CAMINOS RURALES A OTROS PROYECTOS DE INFRAESTRUCTURA HIDRÁHULICA, INFRAESTRUCTURA ECONÓMICA Y PROGRAMAS DE MANTENIMIENTO.
15 - MÉXICO  no se asigno proyectos de caminos rurales
15 - MÉXICO  NO SE TIENE NINGUN PROYECTO CONTEMPLADO EN ESTE RUBRO.
15 - MÉXICO  NO SE TIENE PROYECTOS DE CAMINOS RURALES
15 - MÉXICO  EN VIAS DE COMUNICACION DE CAMINOS RURALES SO DE 8 OBRAS CON UN COSTO DE INVERSION DE 7710650.08 Y TENEMOS UN ABANCE DE INVERSION DE 4,474,880.99, QUE ES EL PORSENTAJE DEL 3.46% AL3er. TRIMESTRE DE 2014 
15 - MÉXICO  PARA ESTE EJERCICIO FISCAL NO SE PROGRAMO NINGUNA OBRA EN ESTE RUBRO
15 - MÉXICO  
15 - MÉXICO  
15 - MÉXICO  
15 - MÉXICO  
15 - MÉXICO  
15 - MÉXICO  
15 - MÉXICO  
15 - MÉXICO  
15 - MÉXICO  
15 - MÉXICO  
22 - QUERÉTARO ARTEAGA  las obras de caminos estan clasificacion de proyecto urbanizacion el avance del 3.35 corresponde a urbanizacion 
22 - QUERÉTARO ARTEAGA  SE HAN DETENIDO LOS TRABAJOS  POR LOS PERMISOS ANTE LA SEMARNAT, AUN AHORA  YA SE TIENE LA AUTORIZACION.CORRESPONDIENTE A LA CHARCA Y LOS PINOS.
22 - QUERÉTARO ARTEAGA  LOS PROYECTOS DE CAMINOS RURALES SE ENCUENTRAN CLASIFICADOS EN EL RUBRO DE URBANIZACION
22 - QUERÉTARO ARTEAGA  SIN OBSERVACIONES
22 - QUERÉTARO ARTEAGA  NO SE CUMPLE CON LA META, DEBIDO A QUE EL DEPARTAMENTO DE OBRAS PUBLICAS INICIO LOS TRABAJOS EN OTROS RUBROS DE MAYOR PRIORIDAD, ADEMAS CABE SEÑALAR QUE EL H. AYUNTAMIENTO APROBO NUEVAS OBRAS PARA ESTE RUBRO, ASI QUE AHORA LOS PROYECTOS PARA CAMINOS SON 14.
22 - QUERÉTARO ARTEAGA  NO SE INCLUYERON  PROYECTOS DE ESTE TIPO  EN EL POA 2014 
22 - QUERÉTARO ARTEAGA  NO SE CONSIDERA LA EJECUCION PARA ESTE TIPO DE OBRAS
22 - QUERÉTARO ARTEAGA  Debido a que los caminos en la MIDS se consideraron en urbanización, en este rubro ya no se consideraron, además de que por error no se capturo la meta planeada.
22 - QUERÉTARO ARTEAGA  LOS PROYECTOS ESTAN EN PROCESO, YA QUE POR LAS CONDICIONES CLIMATOLOGICAS NO SE HAN TERMINADO.
22 - QUERÉTARO ARTEAGA  EN EJECUCIÓN
22 - QUERÉTARO ARTEAGA  
22 - QUERÉTARO ARTEAGA  
22 - QUERÉTARO ARTEAGA  
22 - QUERÉTARO ARTEAGA  
22 - QUERÉTARO ARTEAGA  
08 - CHIHUAHUA  Cumplida en tiempo y forma
08 - CHIHUAHUA  En proceso de Planeación de acuerdo a los lineamientos del FAIS
08 - CHIHUAHUA  
08 - CHIHUAHUA  De acuerdo a la meta
08 - CHIHUAHUA  
18 - NAYARIT  
18 - NAYARIT  
18 - NAYARIT  NO SE REGISTRARON PROYECTOS DE CAMINOS RURALES
18 - NAYARIT  
18 - NAYARIT  
18 - NAYARIT  No se ejecuto ninguna obra 
18 - NAYARIT  LA META PLANEADA SON 4 PROYECTOS DE LOS CUALES SE LOGRO UNA META DE 3 PROYECTOS REALIZADOS QUEDANDO PENDIENTE 1 PROYECTO.
18 - NAYARIT  
18 - NAYARIT  
18 - NAYARIT  
18 - NAYARIT  
01 - AGUASCALIENTES  Diferencia por reprogramacion de presupuestos 
01 - AGUASCALIENT</t>
    </r>
  </si>
  <si>
    <r>
      <t xml:space="preserve">Número de otros proyectos registrados en el SFU
</t>
    </r>
    <r>
      <rPr>
        <sz val="10"/>
        <rFont val="Soberana Sans"/>
        <family val="2"/>
      </rPr>
      <t>22 - QUERÉTARO ARTEAGA  LOS PROYECTOS AUN SE ENCUENTRAN EN PROCESO YA QUE POR LA CONDICIONES CLIMATOLOGICAS NO SE HAN TERMINADO AL 100%.
22 - QUERÉTARO ARTEAGA  DE ACUERDO A LA MODIFICACION DEL POA DE FECHA 13 DE SEPTIEMBRE DE 2014, SE REGISTRARON 10 PROYECTOS EN AGUA Y SANEAMIENTO, 48 EN EDUCACION, 16 EN SALUD, 14 EN VIVIENDA Y 8 EN OTROS PROYECTOS.
22 - QUERÉTARO ARTEAGA  EL NUMERO DE PROYECTOS SUMAN 40 DE LOS CUALES EN PROMEDIO ES UN ACANCE DEL 46%
22 - QUERÉTARO ARTEAGA  SE MUESTRA UN AUMENTO EN EL NUMERO DE PROYECTOS, POR LO QUE NOS  CAMBIA LA PROGRAMACION DE LOS QUE SE TENIA. LOS QUE SE MUESTRAN SE ENCUENTRAN EN PROCESO DE EJECUCION.
22 - QUERÉTARO ARTEAGA  SIN OBSERVACIONES
22 - QUERÉTARO ARTEAGA  AL 3ER TRIMESTRE, SE ENCUENTRATERMINADA UNA OBRA FINANCIERAMENTE
22 - QUERÉTARO ARTEAGA  SE TIENE EN PROCESO DE AUTORIZACION DE PROYECTOS POR PARTE DE LA SEDESOL  ESTATAL,CABE MENCIONAR  QUE SE HIZO UNA NUEVA DISTRIBUCION DE PROYECTOS DE ACUERDO AL MAPA DE POBREZA  Y REZAGO SOCIAL  DEL MUNICIPIO.
22 - QUERÉTARO ARTEAGA  NO SE CUMPLE CON LA META, DEBIDO A QUE EL DEPARTAMENTO DE OBRAS PUBLICAS INICIO LOS TRABAJOS EN OTROS RUBROS DE MAYOR PRIORIDAD, ADEMAS CABE SEÑALAR QUE EL H. AYUNTAMIENTO APROBO NUEVAS OBRAS DISTINTAS A URBANIZACION Y CAMINOS, ASI QUE AHORA SON 115 PROYECTOS.
22 - QUERÉTARO ARTEAGA  META ACORDE AL PROYECTO
22 - QUERÉTARO ARTEAGA  la clasificacion de proyectos incluidos son educacion, vivienda, agua y saneamiento, salud
22 - QUERÉTARO ARTEAGA  Debido a que no se capturo en tiempo la meta planeada solo se informa del avance actual aunque el número de obras se redujo al haber cancelaciones en este rubro.
22 - QUERÉTARO ARTEAGA  
22 - QUERÉTARO ARTEAGA  
22 - QUERÉTARO ARTEAGA  
22 - QUERÉTARO ARTEAGA  
07 - CHIAPAS  SE HAN ENVIADO A VALIDACIÓN
07 - CHIAPAS  NO SE REGISTRARON OTROS PROYECTOS A REALIZAR CON ESTE FONDO
07 - CHIAPAS  EN META PLANEADA NO ME DEJA INGRESAR LOS DATOS
07 - CHIAPAS  A FALTA DE REGISTRO DE EXPEDIENTE POR LA VALIDACION DE LAS DEPENDENCIAS ESTATALES
07 - CHIAPAS  no se registro otros proyectos se pasara para el cuarto trimestre
07 - CHIAPAS  -
07 - CHIAPAS  5,585,950.24/49,404,901.09*100=11.30
07 - CHIAPAS   PROYECTOS REGISTRADOS CON MOMTO APROBADO DE FISM $92,812,129.16 ENTRE UN MONTO EJERCIDO DE $60,986,863.4
07 - CHIAPAS  se informan de acuerdo a los proyectos que se condideran estan  definidos y en ejecución
07 - CHIAPAS  ESTO SE DEBE A LAS ADAPTACIONES CON LAS NUEVAS REGLAS DE OPERACION DEL FISMDF 2014
07 - CHIAPAS  SE MODIFICO LA META EN BASE A LO PLANEADO YA QUE LA PRIORIZACION CAMBIO EN BASE A LOS LINEAMIENTOS GENERALES DE LA SEDESOL
07 - CHIAPAS  NO SE TERMINA DE EJERCER LO PRESUPUESTADO
07 - CHIAPAS  A PARTIR DE ESTE TRIMESTRE DIERON INICIO LA MAYORÍA DE LA OBRAS, QUE SE EJECUTARAN EN EL EJ. 2014, SE RETRASO MUCHO DEBIDO A LOS LINEAMIENTOS PRECISOS RELACIONADOS A OBRAS PUBLICAS, LA META PLANEADA DE ESTE INDICADOR ES DE 16 OBRA SIN EMBARGO SE EJECUTARON 41
07 - CHIAPAS  no se pueden ver la variacion porque no se reporto la meta planeada.
07 - CHIAPAS  se tiene registrado ene l sistema de formato unico 8 proyectos clasificados como otros
07 - CHIAPAS  SE HA REGISTRO EL AVANCE FISICO Y FINANCIERO DE OTROS PROGRAMAS QUE SE ENCUENTRA EN PROCESO DE EJECUCION Y EN RELACION A LO PLANEADO SURGIERON MODIFICACIONES EN LA MATRIZ DE INVERSION MUNICIPAL
07 - CHIAPAS  
07 - CHIAPAS  
07 - CHIAPAS  FUERON LOS PROYECTOS REGISTRADO  
07 - CHIAPAS  SE INICIARON PROYECTOS DE EDUCACION, DRENAJES Y ALCANTARILLADOS PLUVIALES
07 - CHIAPAS  recursos con otras fuentes o rubros
07 - CHIAPAS  AL TERCER TRIMESTRE NO SE HAN EJECUTADO TODOS LOS PROYECTOS PROGRAMADOS
07 - CHIAPAS  PROYECTOS CAPTURADOS 
07 - CHIAPAS  se tienen planeado 30 obras y hasta la fecha se han registrado 10 habiendo obras aun por definir obra y monto
07 - CHIAPAS  Se aprobarón más proyectos de lo planeado debido a que ya se contaba con la cartera de proyectos definida.
07 - CHIAPAS  se ejecutaron tres proyectos de dirijidos a la infraestructura basica del sector educativo
07 - CHIAPAS  PENDIENTE EJERCER (FISM-2013)
07 - CHIAPAS  proyectos terminados
07 - CHIAPAS  NO SE TOMAN EN CUENTA MAS PROYECTOS YA QUE NO SE HAN EJECUTADO MAS
07 - CHIAPAS  se realizaron 2 proyectos de agua y saneamiento y 1 de deportes, terminados a la fecha
07 - CHIAPAS  15 PROYECTOS 
07 - CHIAPAS  
07 - CHIAPAS  -
07 - CHIAPAS  Corresponde a Obras de Drenaje
07 - CHIAPAS  NINGUNA
07 - CHIAPAS  las metas planeada con las metas alcanzadas se cumplieron devido a que se registraron otros proyectos
07 - CHIAPAS  
07 - CHIAPAS  
07 - CHIAPAS  
07 - CHIAPAS  
26 - SONORA  
26 - SONORA  SE PROGRAMARON OBRAS QUE SE CONSIDERAN PRIORITARIAS DE ACUERDO A PETICIONES DE LA CIUDADANIA A TRAVES DEL CONSEJO DE DESARROLLO SOCIAL
26 - SONORA  
26 - SONORA  
26 - SONORA  
26 - SONORA  
04 - CAMPECHE  SON OBRAS DE AGUA POTABLEM ALCANTARILLADO Y DRENAJE, VIVIENDA
04 - CAMPECHE  en el presente ejercicio 2014 se prevé la ejecución de 6 proyectos, los reportados en el trimestre anterior corresponden al tipo de proyecto de urbanización de acuerdo al catálogo de los lineamientos del FISM 
04 - CAMPECHE  se prevee contemplar 6 obras en el 2014 por lo tanto se corrige en este trimestre talcual debe ser real el indicador.
04 - CAMPECHE  Obras en proceso de ejecución
04 - CAMPECHE  durante el ejercicio fiscal 2014 se van a elaborar 61 obras en otros proyectos 
04 - CAMPECHE  SE EJECUTAN PROGRAMA DE VIVIENDA EN SU MAYORIA 
04 - CAMPECHE  *por que las autoridades ejidales piden modificación de sus obras.
04 - CAMPECHE  DEBIDO A LOS CAMBIOS DEL POA DISMINUYO LA CANTIDAD DE OBRAS QUE EN UN PRINCIPIO SE HABÍAN CONSIDERADO POR LO QUE EN ESTE RUBRO LE CORRESPONDEN 24 OBRAS MISMAS QUE SE ENCUENTRAN EN PROCESO DE EJECUCIÓN EN ALGUNAS DE SER INDIVIDUALES PASARON A SER INTEGRALES CON MEZCLA DE RECURSOS
04 - CAMPECHE  NO SE TIENE PROGRAMADO REALIZAR OBRAS EN EL RUBRO DE OTROS PROYECTOS
04 - CAMPECHE  La meta planeada son 20 proyectos en total de los cuales 1 es el que se conncluyó al tercer trimestre de 2014. 
04 - CAMPECHE  durante el ejercicio fiscal 2014 se prevee realizar 3 proyectos (otros proyectos) los cuales están capturados en el mids, de los cuales se tiene concluidos 1 con corte al tercer trimestre, y esta aclaración es de acuerdo al curso de capacitación que se brindo el dia 14 de octubre del presente año.   
17 - MORELOS  DE ACUERDO A LA PLANEACION DE LAS OBRAS NO SE CONSIDERARON DENTRO DEL RUBRO DE OTROS PROYECTOS
17 - MORELOS  0
17 - MORELOS  
17 - MORELOS  EN LA META PLANEADA SE TRATA DE 10 PROYECTOS DE  AGUA Y SANIAMIENTO, PARA LO CUAL NO HAY INDICADOR, DE LOS CUALES HAN CONCLUIDO 6. EL TRIMESTRE ANTERIOR POR ERROR SE CAPTURARON EN EL INDICADOR DE INFRAESTRUCTURA PARA LA URBANIZACIÓN.
17 - MORELOS  META ALCANZADA = 1 PROYECTO.
17 - MORELOS  EN SI PROYECTOS DENTRO DE ESA CLASIFICACION NO TENEMOS CON RECURSO FISM TENEMOS PROYECTOS CLASIFICADOS EN AGUA Y SANEAMIENTO, EDUCACION URBANIZACION QUE SON DONDE TEMENOS INGERENCIA
17 - MORELOS  Obras aun no se concluyen en COPLADEMUN
17 - MORELOS  no tenemos obras consideradas dentro de este rubro.
17 - MORELOS  NO SE TINE PLANEADO EJECUTAR OBRAS DE OTROS PROYECTOS
17 - MORELOS  SE OBTUVO LA META PLANEADA.
17 - MORELOS  7 PROYECTOS CONCLUIDOS
17 - MORELOS  No se tienen planeados otros proyectos
17 - MORELOS  SON SIETE OBRAS QUE ESTAN CONSIDERADAS PARA LA CREACION DE CISTERNAS
17 - MORELOS  Elaboracion de estudio y proyecto para la construccion de la ampliacion de la red de agua potable en la localidad de Amacuitlapilco.
17 - MORELOS  
17 - MORELOS  SE ESTA EN PROCESO DE PLANEACION DE LAS OBRAS
17 - MORELOS  AUN NO HAY ACTA DE CABILDO CON LISTADO DE OBRAS
17 - MORELOS  El recurso financiero presupuestado para estos proyectos se reasignaron a proyectos de agua potable
17 - MORELOS  NO SE TIENEN CONTEMPLADOS PROYECTOS DENTRO DE ESTE RUBRO
17 - MORELOS  SE PLANEARON 27 PROYECTOS   DE LOS CUALES 5 YA ESTAN TERMINADOS 
17 - MORELOS  
09 - DISTRITO FEDERAL  NO SE PRESENTA AVANCE, TODA VEZ QUE EL FALLO DE ADJUDICACION FUE EMITIDO HASTA EL MES DE SEPTIEMBRE 
09 - DISTRITO FEDERAL  esta actividad aun no registra movimientos
09 - DISTRITO FEDERAL  Aun no se ha determinado los proyectos que se van ha ejecutar
09 - DISTRITO FEDERAL  El proyecto a realizar se ejecutará en el siguiente trimestre
09 - DISTRITO FEDERAL  NO SE CUANTIFICARON PROYECTOS AL PERIODO, TODA VEZ QUE NO SE PROGRAMARON METAS AL CIERRE DEL MISMO.  
09 - DISTRITO FEDERAL  EN PROCESO DE AUTORIZACIÓN
09 - DISTRITO FEDERAL  NO EXISTEN OTROS PROYECTOS EN LA DEMARCACION TERRITORIAL ...
09 - DISTRITO FEDERAL  De conformidad con los lineamientos generales para la operación del fondo de aportaciones para la infraesctructura social y al llenado de la matriz de inversión fueron autorizadas 4 proyectos correspondientes a la infraestructura para la urbanizacion de esta demarcacion, los cuales fueron programados hasta el ultimo trimestre por lo que en el siguiente reporte se dara el avance to¡tal de los proyectos
09 - DISTRITO FEDERAL  PROYECTOS REGISTRADO EN EL SISTEMA POR ESTA DEMARCACION.
09 - DISTRITO FEDERAL  De acuerdo a las necesidades de la población de la delegación, los recursos re reclasificaron quedando solo un proyecto relacionado con informática, en el cual al periodo, no se han ejercido recursos.
09 - DISTRITO FEDERAL  NO SE TIENE PROGRANMADO AL PERIODO
09 - DISTRITO FEDERAL  Se cuenta actualmente con 6 proyectos. No se tiene meta alcanzada debido a que no se han ejercido los recursos
09 - DISTRITO FEDERAL  Sin programación física ni financiera en el periodo.
09 - DISTRITO FEDERAL  NO APLICA
09 - DISTRITO FEDERAL  Sin variación. 
09 - DISTRITO FEDERAL  No se han ejercido recursos al periodo
27 - TABASCO  NO SE HAN APROBADO PROYECTOS
27 - TABASCO  CORRESPONDE A LOS PROYECTOS APERTURADOS DIFERENTES A LOS INDICADORES MENCIONADOS EN LOS DOS ANTERIORES.
27 - TABASCO  Se programo el total de recursos de fais 2014 
27 - TABASCO  PROYECTOS QUE SE ENCUENTRAS CON AVANCE 100%
27 - TABASCO  Se ejerció en gasto de vivienda y alumbrado publico, asi como en el gasto operativo de la Coordinación del ramo 33
27 - TABASCO  ESTE PROYECTO SE ENCUENTRA AUN EN PROCESO DE EJECUCION.
27 - TABASCO  se registraon todos los proyectos que existen el 3er trimestre
27 - TABASCO  EN ESTE RUBRO HAY PROYECTOS QUE SE ENCUENTRAN EN PROCESO
27 - TABASCO  el sistema no permitió capturar las metas planeadas para el trimestre... 
27 - TABASCO  El sistema no permite capturar la meta planeada, la cual ha cambiado para este fondo durante el 3er trimestre. Durante el citado trimestre fueron autorizados proyectos para este fondo, los cuales se ecuentran en proceso de licitación.
27 - TABASCO  se incluyo la programacion de 226 mas proyectos , de vivienda, de educacion, y proyectos productivos agricolas principalmente
27 - TABASCO  metas alcanzadas al 3er. trimestre 2014
27 - TABASCO  .
27 - TABASCO  aqui las metas alcanzadas ha éste trim. es 0 pero las planeadas son 12 
27 - TABASCO  
27 - TABASCO  
27 - TABASCO  
05 - COAHUILA DE ZARAGOZA  meta alcanzada
05 - COAHUILA DE ZARAGOZA  sin justificción
05 - COAHUILA DE ZARAGOZA  SE LOGRO LA META
05 - COAHUILA DE ZARAGOZA  
05 - COAHUILA DE ZARAGOZA  
05 - COAHUILA DE ZARAGOZA  
05 - COAHUILA DE ZARAGOZA  NO SE HA INICIADO NINGUN PROYECTO 
05 - COAHUILA DE ZARAGOZA  6 OBRAS FINIQUITADAS,QUEDANDO 40 EN UN 80% DE  AVANCE PARA FINIQUITARSE DENTRO DELO TRIMESTRE 2014 
05 - COAHUILA DE ZARAGOZA  
05 - COAHUILA DE ZARAGOZA  la meta se completara en el siguiente trimestre
05 - COAHUILA DE ZARAGOZA  EL REPORTE DEL TERCER TRIMESTRE APARECE SIN MOVIMIENTO DEBIDO A QUE LAS OBRAS SE ENCUENTRAN EN PROCESO DE APROBACION POR PARTE DE LA SECRETARIA DE DESARROLLO SOCIAL.
05 - COAHUILA DE ZARAGOZA  sin justificacion
05 - COAHUILA DE ZARAGOZA  DE ACUERDO A LA SECRETARIA DE DESARROLLO SOCIAL LOS PROYECTOS SE MODIFICARON LA MATRIZ DE INVERSION.
05 - COAHUILA DE ZARAGOZA  se ejecutaran 24 proyectos diversos
16 - MICHOACÁN DE OCAMPO  AL TRIMESTRE SE HAN EJECUTADO 89 PROYECTOS.
16 - MICHOACÁN DE OCAMPO  SIN VARIACION.
16 - MICHOACÁN DE OCAMPO  ESTAS 36 OBRAS QUE SE ACOMULARON EN ESTE TRIMESTRE SON DE VIVIENDA INFRAESTRUCTURA EDUCATIVA, GENERACIÓN Y SUMINISTRO DE ENERGIA ELÉCTRICA, AGUA POTABLE, DRENAJE, GASTOS INDIRECTOS E INSTITUCIONALES
16 - MICHOACÁN DE OCAMPO  SE ALCANZARON MAS PROYECTOS DE LOS PLANEADOS EN ESTE TRIMESTRE.
16 - MICHOACÁN DE OCAMPO  0
16 - MICHOACÁN DE OCAMPO  
16 - MICHOACÁN DE OCAMPO  CON VARIACION PORQUE YA SE EJERCIERON PROYECTOS
16 - MICHOACÁN DE OCAMPO  POR UN ERROR NO SE CAPTURARON EN SU MOMENTO LAS METAS INICIALES PROGRAMADAS
16 - MICHOACÁN DE OCAMPO  por las necesidades
16 - MICHOACÁN DE OCAMPO  HASTA AHORA SE HAN REALIZADO POCAS OBRAS, COMO SON TECHADOS Y MUROS PERIMETRALES EN ESCUELAS
16 - MICHOACÁN DE OCAMPO  en este indicador no aparecen obras como otros proyectos registrados en el SFU, Por lo tanto, no hay meta planeada, ni meta alcanzada y sin variaciones
16 - MICHOACÁN DE OCAMPO  LOS PROYECTOS REALIZADOS ASTA ESTE TRIMETRE AUMENTARON Y SON LOS SIGUIENTES. PROYECTOS PRODUCTIVOS, COMPRA DE BOMBA EN SAN ISIDRO, TECHUMBRES , COMPRA DE BOMBA EN COJUMATLAN, TECHUMBRE EN EL JARDIN DE NIÑOS EL MICHOACANO, TECHUMBRE EN EL JARDIN DE NIÑOS PLATON EN PALO ALTO, TECHUMBRE EN LA CLINICA DE PALO ALTO, 25 ACCIONES DE BAÑOS EQUIPADOS, AULA EN COLEGIO DE BACHILLERES Y PROGRAMA MUNICIPAL.
16 - MICHOACÁN DE OCAMPO  ninguna
16 - MICHOACÁN DE OCAMPO  NO HAY VARIACIONES
16 - MICHOACÁN DE OCAMPO  
16 - MICHOACÁN DE OCAMPO  AL CIERRE DEL 3CER TRIMESTRE NO SE HA INVERTIDO RECURSO DEL FONDO III EN ESTE RUBRO
16 - MICHOACÁN DE OCAMPO  Debido a la nueva normatividad y ajuste del programa de obra, se retrazo todo.
16 - MICHOACÁN DE OCAMPO  PROYECTOS EJECUTADOS
16 - MICHOACÁN DE OCAMPO  LA META DISMINUYO DEBIDO A QUE INICIALMENTE SE REALIZO UNA MALA CONCEPTUALIZACION DE ESTE INDICADOR, AHORA SE CORRIGE CON LOS PROYECTOS INCLUIDOS EN OTROS PROYECTOS MARCADOS EN EL SFU
16 - MICHOACÁN DE OCAMPO  Con la modificación del POA en base a los lineamientos de SEDESOL para la aplicación de los recursos del FAIS Municipal ascendió el numero de obras en este rubro; a 21 de recurso 2014 y 3 del recurso por aplicar 2013. Son obras que se encuentran dentro de los rubros de Agua y Saneamiento,vivienda, Educacion, Gastos indirectos y desarrollo institucional. y de las cuales se ejecutaron 5 al cierre al trimestre. 
16 - MICHOACÁN DE OCAMPO  Obras en proceso.
16 - MICHOACÁN DE OCAMPO  AL 30 DE SEPTIEMBRE TENEMOS 9 OBRAS EN PROCESO Y 2 TRMINADAS
16 - MICHOACÁN DE OCAMPO   87 obras iniciadas  en tecer trimestre
16 - MICHOACÁN DE OCAMPO  NO PERMITE CAPTURAR LA META
16 - MICHOACÁN DE OCAMPO  EL REGISTRO DE LAS OBRAS SE REFIERE AL AVANCE QUE TIENEN EN PROCESO O EJECUTADAS A LA FECHA DEL TERCER TRIMETSRE.
16 - MICHOACÁN DE OCAMPO  SE TERMINARON OBRAS DE RED DE DRENAJE SANITARIO, SE COMENZÓ LA CONSTRUCCIÓN DE DISPENSARIO MEDICO Y SE REHABILITARON BAÑOS EN LA SECUNDARIA PROF. ADRIAN SÁNCHEZ MARTÍNEZ DE ZINAPARO MICH.
16 - MICHOACÁN DE OCAMPO  HAY VARIACION PUES LA META ALCANZADA CON LA PLANEADA ES MENOR
16 - MICHOACÁN DE OCAMPO  OBRAS EN PROCESO  AL 30 DE SEPTIEMBRE
16 - MICHOACÁN DE OCAMPO  LOS PROYECTOS SE HABIAN REGISTRADO MAL Y A LA FECHAN NO SE TIENEN APROBADOS OBRAS DE ESTRE TIPO
16 - MICHOACÁN DE OCAMPO  deporte, asistencia social (unidad deportiva, cancha de futbol rapido y vivienda) 
16 - MICHOACÁN DE OCAMPO  
16 - MICHOACÁN DE OCAMPO  
16 - MICHOACÁN DE OCAMPO  
16 - MICHOACÁN DE OCAMPO  
16 - MICHOACÁN DE OCAMPO  
16 - MICHOACÁN DE OCAMPO  
16 - MICHOACÁN DE OCAMPO  
16 - MICHOACÁN DE OCAMPO  
15 - MÉXICO  LAS METAS CORRESPONDEN AL AÑO 2014
15 - MÉXICO  SE CUMPLIO CON LA META
15 - MÉXICO  ES EL NUMERO REGISTRADO DE OTROS PROYECTOS EN EL SFU AL TRIMESTRE REPORTADO 
15 - MÉXICO  Se alcanzo la meta planeada. "En meta planeada no me deja hacer modificación"
15 - MÉXICO  alcanzada 
15 - MÉXICO  
15 - MÉXICO  EN TOTAL SON 37 PROYECTOS EN ESTE TRIMESTRE SE ESPERABA EJERCER 25 SIN EMBARGO NO SE REALIZO NADA, DEBIDO A LAS MODIFICACIONES EN EL REGLAMENTO DEL FISM 2014
15 - MÉXICO  DE LAS OBRAS DESTINADAS PARA OTROS PROYECTOS ASCIENDE A UN IMPORTE DE $10,441,995.83 PRINCIPALMENTE DEL RUBRO DE SANEAMIENTO FINANCIERO, NO SE AGREGO LAS METAS PLANEADAS TODA VEZ QUE POR CAMBIO DE REGLAS DE OPERACION, AUN NO SE TENIA LA DISTRIBUCION DEL FONDO.
15 - MÉXICO  SE REGISTRARON 5 OBRAS MAS A LAS DE LA META PLANEADA DEL TRIMESTRE ANTERIOR Y SE ALCANZAN 10 MAS A LAS METAS DEL TRIMESTRE ANTERIOR (NO SE PUEDE MANIPULAR LAS METAS PLANEADAS)
15 - MÉXICO  Se terminaron proyectos de agua drenaje, asi como urbanizacion 
15 - MÉXICO  SOLAMENTE SE ALCANZAN DOS PROYECTOS A REGISTRAR POR QUE LOS DEMAS SE ENCUENTRAN EN PROCESO DE SIGNACION Y SU REPORTE SE HARA EN EL PROXIMO TRIMESTRE
15 - MÉXICO  cifras preliminares del tercer trimestre 2014
15 - MÉXICO  SE MANEJA DENTRO DEL MUNICIPIO ONCE PROYECTOS PARA BENEFICIAR A LOS HABITANTES DEL MUNICIPIO.
15 - MÉXICO  registrando un 21 % de avance, estos proyectos estan enfocados a cubrir las indicadores de rezago social y pobreza extrema
15 - MÉXICO  solo una obra se encuentra concluida 
15 - MÉXICO  META PROGRAMADA IGUAL A 172734237.50
15 - MÉXICO  SOLO SE VAN A REALIZAR DOS ACCIONES. -CONSTRUCCIÓN DE COMEDOR ESCOLAR -EQUIPAMIENTO DE COMEDOR ESCOLAR
15 - MÉXICO  Se autorizaron 5 proyectos para infraestructura de educación, que se encuentran en proceso.
15 - MÉXICO  El número de otros proyectos registrados hasta el momento son 13, los cuales en algunos ya están concluidos y otros aun están en proceso.
15 - MÉXICO  EN ESTE TRIMESTRE SE ESTA EMPEZO A PROGRAMAR LAS OBRA A EJECUTAR CON ESTE RECURSO, POR LO TANTO SOLO SE SUBIO AL SISTEMA LA QUE CUENTA CON MOVIMIENTO FINANCIERO
15 - MÉXICO  .
15 - MÉXICO  NO EXISTEN VARIACIONES
15 - MÉXICO  recurso en ejecucion
15 - MÉXICO  NO HAN SE INICIADO LAS OBRAS DE DRENAJE Y ALCANTARILLADO POR ESTAR EN PROCESO DE CONTRATACIÓN.
15 - MÉXICO  Agua y Saneamiento 11 proyectos Urbanización 11 proyectos Educación 21 proyectos Gastos Indirectos 1 Desarrollo Institucional 1 Pago de Credito 1 
15 - MÉXICO  EXISTEN OBRAS EN PROCESO DE APROBACION 
15 - MÉXICO  LOS RECURSO SE EJERCERAN EN EL SIGUIENTE TRIMESTRE.
15 - MÉXICO  DE ACUERDO A LA MATRIZ AUTORIZADA POR LA SEDESOL SE APROBARON PARA TERCER TRIMESTRE 23 PROYECTOS DE INFRAESTRUCTURA, DE LOS CUALES AL TERCER TRIMESTRE SE HAN PAGADO 12
15 - MÉXICO  LAS OBRAS SE ENCUENTRAN EN PROCESO 
15 - MÉXICO  DEL TOTAL DE OTROS PROYECTOS SE HA ALCANZADO UNA META DE SIETE.
15 - MÉXICO  LAS METAS SE REGISTRAN DE MANERA TRIMESTRAL, POR LO QUE LAS QUE NO SE CUMPLEN SE DEBERAN REPROGRAMAR PARA EL SIGUIENTE TRIMESTRE.
15 - MÉXICO  meta planeada fue $1,999,200.00
15 - MÉXICO  MIS METAS DE OBRAS DEL 3er. TRIMESTRE ALCANSADAS SON DE 106 OBRAS EN ABANCE DE OBRA Y EN RECURSOS MONETARIOS SON DE 46,884,385.18, ENGLOBANDO 15 DE AGUA POTABLE, 7 COMEDORES, 17 DE DRENAJE, 37 EDUCACION, 29 ELECTRIFICACION, 2 MEJORA A LA VIVIENDA, 8 SALUD, 18 URBANIZACION Y 8 DE VIAS DE COMUNICACION 
15 - MÉXICO  15 PROYECTOS ESTAB REGISTRADOS Y VALIDADOS
15 - MÉXICO  HAY OBRAS QUE YA ESTAN CONTRATADAS PERO AUN NO HAY PAGOS REFLEJADOS A LA FECHA EN TESORERIA 
15 - MÉXICO  YA ESTAN REPORTADOS LOS PROYECTOS A REALIZAR
15 - MÉXICO  
15 - MÉXICO  
15 - MÉXICO  
15 - MÉXICO  
15 - MÉXICO  
15 - MÉXICO  
15 - MÉXICO  
15 - MÉXICO  
15 - MÉXICO  
15 - MÉXICO  
15 - MÉXICO  
15 - MÉXICO  
11 - GUANAJUATO  OBRA EN PROCESO DE EJECUCION 
11 - GUANAJUATO  A UN NO INICIAN OBRAS 
11 - GUANAJUATO  ES EL AVANCE QUE SE LLEVA LA TERCER TRIMESTRE
11 - GUANAJUATO  META ALCANZADA HASTA ESTE TRIMESTRE
11 - GUANAJUATO  OTROS PROYECTOS SE ENCUENTRAN EN AGUA Y SANEAMIENTO
11 - GUANAJUATO  x
11 - GUANAJUATO  0
11 - GUANAJUATO  PROYECTO TERMINADO Y OTROS POR EJECUTAR
11 - GUANAJUATO  Se cuenta con la propuesta por la sedesol y en proceso de contratación de los proyectos.
11 - GUANAJUATO  se adecuo presupuesto
11 - GUANAJUATO  DE UN TOTAL DE 73 PROYECTOS 0 (CERO) TERMINADOS
11 - GUANAJUATO  .
11 - GUANAJUATO  SE SUBE PARA SU VALIDACION
11 - GUANAJUATO  Se registraron en este trimestre 4 proyectos en el SFU.
11 - GUANAJUATO  es hasta el momento lo que se a alcanzado
11 - GUANAJUATO  .
11 - GUANAJUATO  LA META PLANEADA PARA EL EJERCICIO 2014 ES DE 15 PROYECTOS. LA META PLANEADA NO FUE REPORTADA EN SU MOMENTO DEBIDO A QUE LA MODIFICACION A LOS LINEAMIENTOS DEL FAISM 2014 FUERON PUBLICADOS HASTA MAYO 2014 Y LAS CAPACITACIONES DE JUNIO A AGOSTO, MOTIVO POR EL CUAL LA PLANEACION DE LOS PROYECTOS SE TERMINO EN EL SEGUNDO SEMESTRE DEL PRESENTE AÑO.
11 - GUANAJUATO  NO SE HAN REGISTRADO PROYECTOS EN EL SFU PORQUE TODAVÍA NO SE DECIDE QUE SE PAGARA DE F1
11 - GUANAJUATO  
11 - GUANAJUATO  
11 - GUANAJUATO  
11 - GUANAJUATO  
19 - NUEVO LEÓN  Ademas de los 2 proyectos de infraestructura se registran otros 2 proyectos
19 - NUEVO LEÓN  SE INICIARON 6 PROYECTOS, QUEDANDO 7 PROYECTOS PENDIENTES DE INICIAR
19 - NUEVO LEÓN  Se iniciaron diversos proyectos en este indicador, los cuales fueron incluidos en el SFU.
19 - NUEVO LEÓN  SON PROYECTOS DE INFRAESTRUCTURA EN LA SALUD 
19 - NUEVO LEÓN  OBRA EN PROCESO
19 - NUEVO LEÓN  SE REGISTRARON PROYECTOS
19 - NUEVO LEÓN  No existen otro tipo de proyectos.
19 - NUEVO LEÓN  obras en proceso de ejecucion.
19 - NUEVO LEÓN  
23 - QUINTANA ROO  2014
23 - QUINTANA ROO  LA PROGRAMACION VA EN REFERENCIA DE LA DISPOSICION FINANCIERA DE LOS RECURSOS 
23 - QUINTANA ROO  En proceso
23 - QUINTANA ROO  obras otros proyectos realizados y por realizar
23 - QUINTANA ROO  SE CAPTUROLA INFORMACION
23 - QUINTANA ROO  Gastos indirectos, Cedula complementaria del FISM, Desarrollo Institucional, y diversas construcciones de acuerdo al programa de PDZP, equipamiento médico para CDC, etc.
23 - QUINTANA ROO  OBRAS DIRIGIDAS A RUBRO DE VIVIENDA, TRAS EL ANALISIS DE LOS INDICADORES
23 - QUINTANA ROO  CATORCE OBRAS SE ENCUENTRAN EN PROCESO DE LICITACION PARA LA CONCLUIR EL MOMENTO CONTABLE DE COMPROMETER LA TOTALIDAD DE LOS RECURSOS DEL FONDO
30 - VERACRUZ DE IGNACIO DE LA LLAVE  FALTA POR INICIAR 3 PROYECTOS
30 - VERACRUZ DE IGNACIO DE LA LLAVE  16 OBRAS TERMINADAS, 8 CANCELADAS Y 6 SE ENCUENTRAN EN PROCESO.
30 - VERACRUZ DE IGNACIO DE LA LLAVE  QUEDANDO EN PROCESO 2 MAS
30 - VERACRUZ DE IGNACIO DE LA LLAVE  se tienen considerados 35 proyectos
30 - VERACRUZ DE IGNACIO DE LA LLAVE  Meta Planeada 24
30 - VERACRUZ DE IGNACIO DE LA LLAVE  2 OBRAS LAS CUALES SON AULAS SE TERMINARON EN TIEMPO Y FORMA SOLO FALTA FINIQUITARLAS Y OTRA MAS ESTA EN PROCESO DE LICITACION Y DARA INICIO EN EL ULTIMO TRIMESTRE DEL AÑO Y SE TERMINARA ANTES DEL 2014
30 - VERACRUZ DE IGNACIO DE LA LLAVE  LA CELDA DE META PLANEADA NO SE ENCONTRO ACTIVA PARA CAPTURAR LOS DATOS CORREPTOS  8:30 P.M DIA 15 DE OCTUBRE DE 2014
30 - VERACRUZ DE IGNACIO DE LA LLAVE  se agregaron nuevos proyectos es por eso que hubo un incremento
30 - VERACRUZ DE IGNACIO DE LA LLAVE  para el siguiente trimestre se concluiran con todas las obras 
30 - VERACRUZ DE IGNACIO DE LA LLAVE  LA META PLANTEADA PARA ESTE INDICADOR FUE SUPERADA SATISFACTORIAMENTE DURANTE EL PRESENTE REPORTE TRIMESTRAL
30 - VERACRUZ DE IGNACIO DE LA LLAVE  Solo se lograron alcanzar estas 30 metas por la poco disponibilidad de recursos 
30 - VERACRUZ DE IGNACIO DE LA LLAVE  
30 - VERACRUZ DE IGNACIO DE LA LLAVE  EL DESEMPEÑO EN ESTE INDICADOR HA SIDO MENOR AL ESPERADO, SE COMENZARON OBRAS PRIORITARIAS, PERO RE PROGRAMACIONES EN LA EJECUCION DE ALGUNAS OBRAS, OCASIONARON QUE NO SE CUMPLIERA EL OBJETIVO, PERO SE ESPERA CERRAR EL EJERCICIO DE UNA MANERA SATISFACTORIA.
30 - VERACRUZ DE IGNACIO DE LA LLAVE  SE INICIARON OBRAS Y SE CONCLUYERON
30 - VERACRUZ DE IGNACIO DE LA LLAVE  POR CUESTIONES DE MODIFICACIONES EN EL PROGRAMA DE INVERSION,NO SE PUDO ALCANZAR LA META PLANTEADA, ESPERANDO QUE EL SIGUIENTE TRIMESTRE SE ALCANCE SATISFACTORIAMENTE.
30 - VERACRUZ DE IGNACIO DE LA LLAVE  en la meta planeada no me permite colocar nada y los proyectos catalogados como otros proyectos los que se tenían  fueron cancelados
30 - VERACRUZ DE IGNACIO DE LA LLAVE  AL TERCER TRIMESTRE SE TIENEN 40 PROYECTOS DE OTROS RUBROS
30 - VERACRUZ DE IGNACIO DE LA LLAVE  se han concluido 3 obras al 100% y quedan aun 2 las cuales se terminaran en el mes de octubre y entran en el reporte del siguiente trimestre
30 - VERACRUZ DE IGNACIO DE LA LLAVE  De 30 proyectos iniciales, están en ejecución 29; en razón de que fue cancelado 1.
30 - VERACRUZ DE IGNACIO DE LA LLAVE  SE ALCANZO LA META Y HASTA EL TERCER TRIMESTRE SE TIENEN LAS SIGUIENTES OBRAS CON NUMERO: 201430144001, 201430144006, 201430144007, 201430144008, 201430144009, 201430144010, 201430144030, 201430144031, 201430144032, 201430144044, 201430144045, 201430144005, 201430144011, 201430144012, 201430144013, 201430144024, 201430144046, 201430144052, 201430144053, 201430144054, 201430144055, 20143014456 Y 201430144057.
30 - VERACRUZ DE IGNACIO DE LA LLAVE  por error de un servidor en lugar de poner la sumatoria de cada apartado puso el desglose de las obras como tal pero mi meta son 4(agua, educación, salud y estudio de proyectos)en las cuales se encuentran 20 obras de las cuales 7 ya se realizaron 5 están en proceso y las otras 8 se realizaran en el ultimo trimestre y la capacitacion a mi municipio la impartieron apenas la semana pasada.
30 - VERACRUZ DE IGNACIO DE LA LLAVE  SE REGISTRARON LOS 7 PROYECTOS QUE SE REPORTARON Y NO SE UBICAN EN LOS SUPUESTOS ANTERIORES.
30 - VERACRUZ DE IGNACIO DE LA LLAVE  AL TERCER TRIMESTRE SE HAN CONSTRATADO 88 OBRAS
30 - VERACRUZ DE IGNACIO DE LA LLAVE  SE HAN CONTRATADO 15 OBRAS DEBIDO A LA FACTIBILIDAD EMITIDA POR LA SECRETARIA DE EDUCACION
30 - VERACRUZ DE IGNACIO DE LA LLAVE  se programo el 75% de avance pero no se logro por adecuaciones en apego a los lineamientos emitidos por la SEDESOL.
30 - VERACRUZ DE IGNACIO DE LA LLAVE  AL MES DE SEPTIEMBRE SE REGISTRAN 30 ACCIONES DIFERENTES A LOS OTROS INDICADORES
30 - VERACRUZ DE IGNACIO DE LA LLAVE  Meta Planeada Corregida: 39
30 - VERACRUZ DE IGNACIO DE LA LLAVE  
30 - VERACRUZ DE IGNACIO DE LA LLAVE  RETRASO EN LA CONTRATACIÓN DE LA OBRA PÚBLICA
30 - VERACRUZ DE IGNACIO DE LA LLAVE  SE HAN INICIADO 20 PROYECTOS, EL SISTEMA NO PERMITE ANOTAR NINGUN DIGITO EN EL CAMPO DE META PLANEADA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21 - PUEBLA  En este trimestre se alcanzo la meta
21 - PUEBLA  NINGUNA SE ALCANZARON LAS METAS DESEADAS 
21 - PUEBLA  ESTA EN PROCESO UNA PLANTA DE TRATAMIENTO Y SE CONCLUYO CON EL PRODIM.
21 - PUEBLA  NO SE REGISTRAN METAS EN ESTE TRIMESTRE YA QUE NO SE EJECUTARON Y NO SE REGISTRARON OTROS PROYECTOS EN EL SISTEMA DE FORMATO UNICO
21 - PUEBLA  La tardanza en la validación y entrega de estudios de impacto ambiental por parte de las dependencias normativas
21 - PUEBLA  NO HAY PROYECTOS
21 - PUEBLA  EN ESTRE TRIMESTE NO SE REGISTRO OTRAS OBRAS DE FAIS MUNICIPAL
21 - PUEBLA  SE REALIZO LA APORTACION AL PROGRAMA PESO PARA LA CONSTRUCCION DE DOS AULAS DIDACTICA REGIONALES EN ESTRUCTURA
21 - PUEBLA  EN PROCESO ACCIONES DE SERVICIOS DE ACCESOS A LA SALUD Y EDUCACION
21 - PUEBLA  AL TERCER TRIMESTRES SE HAN EJECUTADO 7 PROYECTOS 
21 - PUEBLA  16 aportaciones a Gob. Edo. Puebla, 1 gastos indirectos y 1 obra por desayunadores de escuelas.
21 - PUEBLA  DE LOS 6 PROYECTOS QUE SE PLANEARON PARA ESTE TRIMESTRE, LOS 6 SE TERMINARON
21 - PUEBLA  NO SE TIENE AVANCE DE OBRA POR QUE EL RECURSO ES POCO, PERO YA SE TIENE PROGRAMADO INICIAR OBRA ESTE MES DE OCTUBRE
21 - PUEBLA  no se realizaron otros proyectos
21 - PUEBLA  METAS PLANEADAS 5 METAS ALCANZADAS 0; ESTAN EN PROCESO DE EJECUCIÓN
21 - PUEBLA  NINGUNA
21 - PUEBLA  EXISTEN PROYECTOS AL 100$ FISICAMENTE Y FINANCIERAMENTE PARA ABATIR CARENCIAS DE ACCESO A LA EDUCACIÓN Y ESTUDIOS EN SU ELABORACIÓN.
21 - PUEBLA  LA VARIACIÓN CON RESPECTO A LA META PLANEADA REGISTRADA EN EL SEGUNDO TRIMESTRE SE DEBE A QUE TENÍAMOS ENTENDIDO QUE LA META PLANEADA SE REGISTRABA POR TRIMESTRE  YA QUE NOS PERMITIÓ ACCEDER AL CAMPO DE META PLANEADA DEL SEGUNDO TRIMESTRE Y EN EL PRIMER TRIMESTRE NO SE REALIZO LA CAPTURA DE LA META PLANEADA PARA EL EJERCICIO PRESUPUESTARIO EN EL APARTADO DE NUMERO DE PROYECTOS REGISTRADOS EN EL SFU DE INFRAESTRUCTURA PARA LA URBANIZACION
21 - PUEBLA  EJERCIDOS A SEPTIEMBRE
21 - PUEBLA  ACCIONES EN PROCESO DE EJECUION PARA INCIDIR EN LA CARENCIA DE CALIDAD Y SERVICIOS A LA VIVIENDA Y ESTUDIOS PARA EL DESARROLLO DEL MUNICIPIO
21 - PUEBLA  1 DE 5 DEVIDO A LA ASIGNACIÓN CORRESPONDIENTE AL 2% DE INDIRECTOS 
21 - PUEBLA  NO SE TIENEN REPOSTADOS TROS PROYECTOS EN EL TRIMESTRE
21 - PUEBLA  LOS PROYECTOS ESTAN TERMINADOS AL 100%
21 - PUEBLA  por error se habia capturado obras de educacion en este indicador, y no se capturo la meta planeada, por esta circunstancia es la variacion, dado que no se tiene obras en otros proyectos
21 - PUEBLA  SE REALIZAN LAS ACCIONES PLANEADAS EN EL TRIMESTRE
21 - PUEBLA  ERROR DE CAPTURA EN EL SEGUNDO TRIMESTRE, META PLANEADA 2 PROYECTOS; META ALCANZADA HASTA EL TERCER TRIMESTRE 0 OBRAS EN PROCESO DE VALIDACION.
21 - PUEBLA  POR REFORMA DEL FISM
21 - PUEBLA  SE ALCANZO LA META PROGRAMADA
21 - PUEBLA  No se reporto en el trimestre anterior
21 - PUEBLA  LA VARIACION SE DEBE A QUE DURANTE ESTE TERCER TRIMESTRE NO SE EJECUTO NINGUN PROYECTO QUE CORRESPONDA A OTROS PROYECTOS, POR LO QUE NO SE REGISTRO NINGUN PROYECTO EN DICHO SISTEMA DE FORMATO UNICO.
21 - PUEBLA  no se tienen contemplados otro tipos de proyectos para este ejercicio fiscal
21 - PUEBLA  OBRAS EN PROCESO
21 - PUEBLA  1.- rehabilitacion y mantenimiento del sistema de agua potable
21 - PUEBLA  tres de ellas se encuentran terminadas y las restantes siguen en proceso de avance...
21 - PUEBLA  SE HAN REALIZADO 9 ACCIONES DE 31 PLANEADAS CORRESPONDIENTES A VIVIENDA, AGUA POTABLE, ELECTRIFICACIONES Y ACCIONES DE SUPERVISION, LA META PLANEADA NO FUE CAPTURADA DEVIDO A QUE LA INFORMACION NO FUE SUBIDA EN TIEMPO Y FORMA POR PROBLEMAS DEL AREA EN OBRAS EL CUAL FUE REMOVIDO EN SU TOTALIDAD EN LA ULTIMA SEMANA DE MAYO
21 - PUEBLA  NO SE REALIZO EL REGISTRO DE METAS PLANEADAS EN EL PRIMER TRIMESTRE. LO CUAL EQUIVALE AL 2 METAS, POR LO CUAL COLOCA 0 (CERO) POR QUE LAS METAS NO GAN SIDO ALCANZADAS DEBIDO A QUE LAS OBRAS ESTAN EN PROCESO.
21 - PUEBLA  se a registrado un proyecto, del 2% de prodim
21 - PUEBLA  NO TENEMOS OTROS PROYECTOS
21 - PUEBLA  SE HAN REALIZADO ACCIONES DE MEJORAMIENTO DE INFRAESTRUCTURA HIDRAHULICA, COMO POZOS DE AGUA POTABLE Y ESTUDIOS Y PROYECTOS PARA EL MEJORAMIENTO DE LAS REDES DE AGUA POTABLE Y ALCANTARILLADO SANITARIO EN EL MUNICIPIO, DE IGUAL MODO SE ESTA TRABAJANDO EN PROYECTO DE CONSTRUCCION DE AULAS Y AMPLIACION O REHABILITACION DE ESPACIOS EDUCATIVOS DEL MUNICIPIO.
21 - PUEBLA  SE EJERCERA RECURSO EN EL SIGUIENTE TRIMESTRE.
21 - PUEBLA  Se cumplieron las metas
21 - PUEBLA  la meta planeada fueron 2 proyectos de los cuales se ha alcanzado 1 
21 - PUEBLA  SE REALIZARON DOS OBRAS DE DRENAJE SANITARIO EN LOS REYES TLANECHICOLPAN Y SAN MIGUEL PAPAXTLA, Y UN SISTEMA DE AGUA POTABLE EN LA COLONIA SAN PEDRO LOSN PINOS ADEMAS DE LA REHABILITACION DE LA ESCUELA PRIMARIA IGNACIO ZARAGOZA UBICADA EN LA CABECERA MUNICIPAL
21 - PUEBLA  SE REALIZO LA CONSTRUCCION DE 2 AULAS
21 - PUEBLA  De las 4 Obras iniciadas 2 se han concluido física y financieramente, 2 mas están en proceso en un 64.76% y 30%.
21 - PUEBLA  SE PLANEARON 2 OBRAS 
21 - PUEBLA  No se tiene obra o acción
21 - PUEBLA  HUBO ERROR EN LAS METAS DE 2o TRIMESTRE DICE 7 Y DEBIA SER 4 
21 - PUEBLA  HASTA EL SEGUNDO TRIMESTRE SE HABIAN ALCANZADO LA META DE DE 2 OBRAS Y AHORA SE TIENE EL ALCANCE DE 6 OBRAS MAS QUE AFECTAN DIRECTAMENTE ESTE INDICADOR PARA EL BIENESTAR DE ESTE MUNICIPIO
21 - PUEBLA  
21 - PUEBLA  no se realizaron obras con otros proyectos
21 - PUEBLA  para este trimestre se reporta el proyecto del PRODIM, como otros proyectos, sin embarga cabe mencionar que no se reporto en el primer y segundo trimestre la meta planeada debido al cambio de director de obras y res</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</si>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</sst>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0" fillId="0" borderId="0" xfId="0" applyAlignment="1">
      <alignment vertical="top" wrapText="1"/>
    </xf>
    <xf numFmtId="0" fontId="22" fillId="0" borderId="0" xfId="0" applyFont="1" applyFill="1" applyAlignment="1">
      <alignment vertical="center"/>
    </xf>
    <xf numFmtId="0" fontId="23" fillId="33" borderId="0" xfId="0" applyFont="1" applyFill="1" applyAlignment="1">
      <alignment horizontal="center" vertical="center" wrapText="1"/>
    </xf>
    <xf numFmtId="0" fontId="24" fillId="34"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8" fillId="0" borderId="21" xfId="0" applyFont="1" applyBorder="1" applyAlignment="1">
      <alignmen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85"/>
  <sheetViews>
    <sheetView showGridLines="0" tabSelected="1" view="pageBreakPreview" zoomScale="74" zoomScaleNormal="80" zoomScaleSheetLayoutView="74" workbookViewId="0">
      <selection activeCell="C13" sqref="C13:H13"/>
    </sheetView>
  </sheetViews>
  <sheetFormatPr baseColWidth="10" defaultColWidth="11" defaultRowHeight="12.75" x14ac:dyDescent="0.2"/>
  <cols>
    <col min="1" max="1" width="3.5" style="1" customWidth="1"/>
    <col min="2" max="2" width="17.25" style="1" customWidth="1"/>
    <col min="3" max="3" width="5.875" style="1" customWidth="1"/>
    <col min="4" max="4" width="8.625" style="1" customWidth="1"/>
    <col min="5" max="5" width="11.5" style="1" customWidth="1"/>
    <col min="6" max="6" width="5.875" style="1" customWidth="1"/>
    <col min="7" max="7" width="0.25" style="1" customWidth="1"/>
    <col min="8" max="8" width="2.25" style="1" customWidth="1"/>
    <col min="9" max="9" width="6.625" style="1" customWidth="1"/>
    <col min="10" max="10" width="10.25" style="1" customWidth="1"/>
    <col min="11" max="11" width="10.375" style="1" customWidth="1"/>
    <col min="12" max="12" width="7.75" style="1" customWidth="1"/>
    <col min="13" max="13" width="6.125" style="1" customWidth="1"/>
    <col min="14" max="14" width="8.25" style="1" customWidth="1"/>
    <col min="15" max="15" width="14.125" style="1" customWidth="1"/>
    <col min="16" max="16" width="14.375" style="1" customWidth="1"/>
    <col min="17" max="17" width="12.125" style="1" customWidth="1"/>
    <col min="18" max="18" width="12" style="1" bestFit="1" customWidth="1"/>
    <col min="19" max="19" width="13.875" style="1" customWidth="1"/>
    <col min="20" max="21" width="20.75" style="1" bestFit="1" customWidth="1"/>
    <col min="22" max="22" width="35.1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2"/>
      <c r="B1" s="3" t="s">
        <v>0</v>
      </c>
      <c r="C1" s="3"/>
      <c r="D1" s="3"/>
      <c r="E1" s="3"/>
      <c r="F1" s="3"/>
      <c r="G1" s="3"/>
      <c r="H1" s="3"/>
      <c r="I1" s="3"/>
      <c r="J1" s="3"/>
      <c r="K1" s="3"/>
      <c r="L1" s="3"/>
      <c r="M1" s="2" t="s">
        <v>1</v>
      </c>
      <c r="N1" s="2"/>
      <c r="O1" s="2"/>
      <c r="P1" s="4"/>
      <c r="Q1" s="4"/>
      <c r="R1" s="4"/>
      <c r="S1" s="5"/>
      <c r="T1" s="5"/>
      <c r="U1" s="5"/>
      <c r="V1" s="5"/>
      <c r="W1" s="5"/>
      <c r="X1" s="5"/>
      <c r="Y1" s="5"/>
      <c r="Z1" s="6"/>
      <c r="AA1" s="6"/>
      <c r="AB1" s="7"/>
      <c r="AE1" s="5"/>
      <c r="AI1" s="8"/>
    </row>
    <row r="2" spans="1:35" ht="13.5" customHeight="1" thickBot="1" x14ac:dyDescent="0.25"/>
    <row r="3" spans="1:35" ht="22.5" customHeight="1" thickTop="1" thickBot="1" x14ac:dyDescent="0.25">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x14ac:dyDescent="0.25">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x14ac:dyDescent="0.2">
      <c r="B5" s="23" t="s">
        <v>13</v>
      </c>
      <c r="C5" s="24"/>
      <c r="D5" s="24"/>
      <c r="E5" s="24"/>
      <c r="F5" s="24"/>
      <c r="G5" s="24"/>
      <c r="H5" s="24"/>
      <c r="I5" s="24"/>
      <c r="J5" s="24"/>
      <c r="K5" s="24"/>
      <c r="L5" s="24"/>
      <c r="M5" s="24"/>
      <c r="N5" s="24"/>
      <c r="O5" s="24"/>
      <c r="P5" s="24"/>
      <c r="Q5" s="24"/>
      <c r="R5" s="24"/>
      <c r="S5" s="24"/>
      <c r="T5" s="24"/>
      <c r="U5" s="24"/>
      <c r="V5" s="25"/>
    </row>
    <row r="6" spans="1:35" ht="64.5" customHeight="1" thickBot="1" x14ac:dyDescent="0.25">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x14ac:dyDescent="0.25">
      <c r="B7" s="9" t="s">
        <v>22</v>
      </c>
      <c r="C7" s="10"/>
      <c r="D7" s="10"/>
      <c r="E7" s="10"/>
      <c r="F7" s="10"/>
      <c r="G7" s="10"/>
      <c r="H7" s="11"/>
      <c r="I7" s="11"/>
      <c r="J7" s="11"/>
      <c r="K7" s="11"/>
      <c r="L7" s="11"/>
      <c r="M7" s="11"/>
      <c r="N7" s="11"/>
      <c r="O7" s="11"/>
      <c r="P7" s="11"/>
      <c r="Q7" s="11"/>
      <c r="R7" s="11"/>
      <c r="S7" s="11"/>
      <c r="T7" s="11"/>
      <c r="U7" s="11"/>
      <c r="V7" s="12"/>
    </row>
    <row r="8" spans="1:35" ht="16.5" customHeight="1" thickTop="1" x14ac:dyDescent="0.2">
      <c r="B8" s="34" t="s">
        <v>23</v>
      </c>
      <c r="C8" s="37" t="s">
        <v>24</v>
      </c>
      <c r="D8" s="37"/>
      <c r="E8" s="37"/>
      <c r="F8" s="37"/>
      <c r="G8" s="37"/>
      <c r="H8" s="38"/>
      <c r="I8" s="43" t="s">
        <v>25</v>
      </c>
      <c r="J8" s="45"/>
      <c r="K8" s="45"/>
      <c r="L8" s="45"/>
      <c r="M8" s="45"/>
      <c r="N8" s="45"/>
      <c r="O8" s="45"/>
      <c r="P8" s="45"/>
      <c r="Q8" s="45"/>
      <c r="R8" s="45"/>
      <c r="S8" s="44"/>
      <c r="T8" s="43" t="s">
        <v>26</v>
      </c>
      <c r="U8" s="45"/>
      <c r="V8" s="47" t="s">
        <v>27</v>
      </c>
    </row>
    <row r="9" spans="1:35" ht="19.5" customHeight="1" x14ac:dyDescent="0.2">
      <c r="B9" s="36"/>
      <c r="C9" s="33"/>
      <c r="D9" s="33"/>
      <c r="E9" s="33"/>
      <c r="F9" s="33"/>
      <c r="G9" s="33"/>
      <c r="H9" s="41"/>
      <c r="I9" s="50" t="s">
        <v>28</v>
      </c>
      <c r="J9" s="51"/>
      <c r="K9" s="51"/>
      <c r="L9" s="51" t="s">
        <v>29</v>
      </c>
      <c r="M9" s="51"/>
      <c r="N9" s="51"/>
      <c r="O9" s="51"/>
      <c r="P9" s="51" t="s">
        <v>30</v>
      </c>
      <c r="Q9" s="51" t="s">
        <v>31</v>
      </c>
      <c r="R9" s="55" t="s">
        <v>32</v>
      </c>
      <c r="S9" s="54"/>
      <c r="T9" s="51" t="s">
        <v>33</v>
      </c>
      <c r="U9" s="51" t="s">
        <v>34</v>
      </c>
      <c r="V9" s="49"/>
    </row>
    <row r="10" spans="1:35" ht="26.25" customHeight="1" thickBot="1" x14ac:dyDescent="0.25">
      <c r="B10" s="35"/>
      <c r="C10" s="39"/>
      <c r="D10" s="39"/>
      <c r="E10" s="39"/>
      <c r="F10" s="39"/>
      <c r="G10" s="39"/>
      <c r="H10" s="40"/>
      <c r="I10" s="52"/>
      <c r="J10" s="53"/>
      <c r="K10" s="53"/>
      <c r="L10" s="53"/>
      <c r="M10" s="53"/>
      <c r="N10" s="53"/>
      <c r="O10" s="53"/>
      <c r="P10" s="53"/>
      <c r="Q10" s="53"/>
      <c r="R10" s="56" t="s">
        <v>35</v>
      </c>
      <c r="S10" s="57" t="s">
        <v>36</v>
      </c>
      <c r="T10" s="53"/>
      <c r="U10" s="53"/>
      <c r="V10" s="48"/>
    </row>
    <row r="11" spans="1:35" ht="121.5" customHeight="1" thickTop="1" thickBot="1" x14ac:dyDescent="0.25">
      <c r="A11" s="58"/>
      <c r="B11" s="59" t="s">
        <v>37</v>
      </c>
      <c r="C11" s="60" t="s">
        <v>38</v>
      </c>
      <c r="D11" s="60"/>
      <c r="E11" s="60"/>
      <c r="F11" s="60"/>
      <c r="G11" s="60"/>
      <c r="H11" s="60"/>
      <c r="I11" s="60" t="s">
        <v>39</v>
      </c>
      <c r="J11" s="60"/>
      <c r="K11" s="60"/>
      <c r="L11" s="60" t="s">
        <v>40</v>
      </c>
      <c r="M11" s="60"/>
      <c r="N11" s="60"/>
      <c r="O11" s="60"/>
      <c r="P11" s="61" t="s">
        <v>41</v>
      </c>
      <c r="Q11" s="61" t="s">
        <v>42</v>
      </c>
      <c r="R11" s="61">
        <v>93.14</v>
      </c>
      <c r="S11" s="61" t="s">
        <v>43</v>
      </c>
      <c r="T11" s="61" t="s">
        <v>43</v>
      </c>
      <c r="U11" s="61" t="str">
        <f t="shared" ref="U11:U27" si="0">IF(ISERROR(T11/S11),"N/A",T11/S11*100)</f>
        <v>N/A</v>
      </c>
      <c r="V11" s="62" t="s">
        <v>44</v>
      </c>
    </row>
    <row r="12" spans="1:35" ht="84" customHeight="1" thickTop="1" thickBot="1" x14ac:dyDescent="0.25">
      <c r="A12" s="58"/>
      <c r="B12" s="59" t="s">
        <v>37</v>
      </c>
      <c r="C12" s="60" t="s">
        <v>45</v>
      </c>
      <c r="D12" s="60"/>
      <c r="E12" s="60"/>
      <c r="F12" s="60"/>
      <c r="G12" s="60"/>
      <c r="H12" s="60"/>
      <c r="I12" s="60" t="s">
        <v>46</v>
      </c>
      <c r="J12" s="60"/>
      <c r="K12" s="60"/>
      <c r="L12" s="60" t="s">
        <v>47</v>
      </c>
      <c r="M12" s="60"/>
      <c r="N12" s="60"/>
      <c r="O12" s="60"/>
      <c r="P12" s="61" t="s">
        <v>41</v>
      </c>
      <c r="Q12" s="61" t="s">
        <v>48</v>
      </c>
      <c r="R12" s="61" t="s">
        <v>43</v>
      </c>
      <c r="S12" s="61" t="s">
        <v>43</v>
      </c>
      <c r="T12" s="61" t="s">
        <v>43</v>
      </c>
      <c r="U12" s="61" t="str">
        <f t="shared" si="0"/>
        <v>N/A</v>
      </c>
      <c r="V12" s="62" t="s">
        <v>44</v>
      </c>
    </row>
    <row r="13" spans="1:35" ht="107.25" customHeight="1" thickTop="1" thickBot="1" x14ac:dyDescent="0.25">
      <c r="A13" s="58"/>
      <c r="B13" s="59" t="s">
        <v>49</v>
      </c>
      <c r="C13" s="60" t="s">
        <v>50</v>
      </c>
      <c r="D13" s="60"/>
      <c r="E13" s="60"/>
      <c r="F13" s="60"/>
      <c r="G13" s="60"/>
      <c r="H13" s="60"/>
      <c r="I13" s="60" t="s">
        <v>51</v>
      </c>
      <c r="J13" s="60"/>
      <c r="K13" s="60"/>
      <c r="L13" s="60" t="s">
        <v>52</v>
      </c>
      <c r="M13" s="60"/>
      <c r="N13" s="60"/>
      <c r="O13" s="60"/>
      <c r="P13" s="61" t="s">
        <v>41</v>
      </c>
      <c r="Q13" s="61" t="s">
        <v>42</v>
      </c>
      <c r="R13" s="61">
        <v>60</v>
      </c>
      <c r="S13" s="61" t="s">
        <v>43</v>
      </c>
      <c r="T13" s="61" t="s">
        <v>43</v>
      </c>
      <c r="U13" s="61" t="str">
        <f t="shared" si="0"/>
        <v>N/A</v>
      </c>
      <c r="V13" s="62" t="s">
        <v>44</v>
      </c>
    </row>
    <row r="14" spans="1:35" ht="75" customHeight="1" thickTop="1" thickBot="1" x14ac:dyDescent="0.25">
      <c r="A14" s="58"/>
      <c r="B14" s="59" t="s">
        <v>49</v>
      </c>
      <c r="C14" s="60" t="s">
        <v>45</v>
      </c>
      <c r="D14" s="60"/>
      <c r="E14" s="60"/>
      <c r="F14" s="60"/>
      <c r="G14" s="60"/>
      <c r="H14" s="60"/>
      <c r="I14" s="60" t="s">
        <v>53</v>
      </c>
      <c r="J14" s="60"/>
      <c r="K14" s="60"/>
      <c r="L14" s="60" t="s">
        <v>54</v>
      </c>
      <c r="M14" s="60"/>
      <c r="N14" s="60"/>
      <c r="O14" s="60"/>
      <c r="P14" s="61" t="s">
        <v>41</v>
      </c>
      <c r="Q14" s="61" t="s">
        <v>42</v>
      </c>
      <c r="R14" s="61">
        <v>40</v>
      </c>
      <c r="S14" s="61" t="s">
        <v>43</v>
      </c>
      <c r="T14" s="61" t="s">
        <v>43</v>
      </c>
      <c r="U14" s="61" t="str">
        <f t="shared" si="0"/>
        <v>N/A</v>
      </c>
      <c r="V14" s="62" t="s">
        <v>44</v>
      </c>
    </row>
    <row r="15" spans="1:35" ht="83.25" customHeight="1" thickTop="1" thickBot="1" x14ac:dyDescent="0.25">
      <c r="A15" s="58"/>
      <c r="B15" s="59" t="s">
        <v>55</v>
      </c>
      <c r="C15" s="60" t="s">
        <v>56</v>
      </c>
      <c r="D15" s="60"/>
      <c r="E15" s="60"/>
      <c r="F15" s="60"/>
      <c r="G15" s="60"/>
      <c r="H15" s="60"/>
      <c r="I15" s="60" t="s">
        <v>57</v>
      </c>
      <c r="J15" s="60"/>
      <c r="K15" s="60"/>
      <c r="L15" s="60" t="s">
        <v>58</v>
      </c>
      <c r="M15" s="60"/>
      <c r="N15" s="60"/>
      <c r="O15" s="60"/>
      <c r="P15" s="61" t="s">
        <v>41</v>
      </c>
      <c r="Q15" s="61" t="s">
        <v>59</v>
      </c>
      <c r="R15" s="61">
        <v>2.57</v>
      </c>
      <c r="S15" s="61">
        <v>0.77</v>
      </c>
      <c r="T15" s="61" t="s">
        <v>43</v>
      </c>
      <c r="U15" s="61" t="str">
        <f t="shared" si="0"/>
        <v>N/A</v>
      </c>
      <c r="V15" s="62" t="s">
        <v>44</v>
      </c>
    </row>
    <row r="16" spans="1:35" ht="81.75" customHeight="1" thickTop="1" thickBot="1" x14ac:dyDescent="0.25">
      <c r="A16" s="58"/>
      <c r="B16" s="59" t="s">
        <v>55</v>
      </c>
      <c r="C16" s="60" t="s">
        <v>45</v>
      </c>
      <c r="D16" s="60"/>
      <c r="E16" s="60"/>
      <c r="F16" s="60"/>
      <c r="G16" s="60"/>
      <c r="H16" s="60"/>
      <c r="I16" s="60" t="s">
        <v>60</v>
      </c>
      <c r="J16" s="60"/>
      <c r="K16" s="60"/>
      <c r="L16" s="60" t="s">
        <v>61</v>
      </c>
      <c r="M16" s="60"/>
      <c r="N16" s="60"/>
      <c r="O16" s="60"/>
      <c r="P16" s="61" t="s">
        <v>41</v>
      </c>
      <c r="Q16" s="61" t="s">
        <v>59</v>
      </c>
      <c r="R16" s="61">
        <v>2.1</v>
      </c>
      <c r="S16" s="61">
        <v>1.57</v>
      </c>
      <c r="T16" s="61" t="s">
        <v>43</v>
      </c>
      <c r="U16" s="61" t="str">
        <f t="shared" si="0"/>
        <v>N/A</v>
      </c>
      <c r="V16" s="62" t="s">
        <v>44</v>
      </c>
    </row>
    <row r="17" spans="1:22" ht="86.25" customHeight="1" thickTop="1" thickBot="1" x14ac:dyDescent="0.25">
      <c r="A17" s="58"/>
      <c r="B17" s="59" t="s">
        <v>45</v>
      </c>
      <c r="C17" s="60" t="s">
        <v>62</v>
      </c>
      <c r="D17" s="60"/>
      <c r="E17" s="60"/>
      <c r="F17" s="60"/>
      <c r="G17" s="60"/>
      <c r="H17" s="60"/>
      <c r="I17" s="60" t="s">
        <v>63</v>
      </c>
      <c r="J17" s="60"/>
      <c r="K17" s="60"/>
      <c r="L17" s="60" t="s">
        <v>64</v>
      </c>
      <c r="M17" s="60"/>
      <c r="N17" s="60"/>
      <c r="O17" s="60"/>
      <c r="P17" s="61" t="s">
        <v>41</v>
      </c>
      <c r="Q17" s="61" t="s">
        <v>59</v>
      </c>
      <c r="R17" s="61">
        <v>3.12</v>
      </c>
      <c r="S17" s="61">
        <v>0.94</v>
      </c>
      <c r="T17" s="61" t="s">
        <v>43</v>
      </c>
      <c r="U17" s="61" t="str">
        <f t="shared" si="0"/>
        <v>N/A</v>
      </c>
      <c r="V17" s="62" t="s">
        <v>44</v>
      </c>
    </row>
    <row r="18" spans="1:22" ht="75" customHeight="1" thickTop="1" thickBot="1" x14ac:dyDescent="0.25">
      <c r="A18" s="58"/>
      <c r="B18" s="59" t="s">
        <v>45</v>
      </c>
      <c r="C18" s="60" t="s">
        <v>65</v>
      </c>
      <c r="D18" s="60"/>
      <c r="E18" s="60"/>
      <c r="F18" s="60"/>
      <c r="G18" s="60"/>
      <c r="H18" s="60"/>
      <c r="I18" s="60" t="s">
        <v>66</v>
      </c>
      <c r="J18" s="60"/>
      <c r="K18" s="60"/>
      <c r="L18" s="60" t="s">
        <v>67</v>
      </c>
      <c r="M18" s="60"/>
      <c r="N18" s="60"/>
      <c r="O18" s="60"/>
      <c r="P18" s="61" t="s">
        <v>41</v>
      </c>
      <c r="Q18" s="61" t="s">
        <v>59</v>
      </c>
      <c r="R18" s="61">
        <v>11.88</v>
      </c>
      <c r="S18" s="61">
        <v>3.57</v>
      </c>
      <c r="T18" s="61" t="s">
        <v>43</v>
      </c>
      <c r="U18" s="61" t="str">
        <f t="shared" si="0"/>
        <v>N/A</v>
      </c>
      <c r="V18" s="62" t="s">
        <v>44</v>
      </c>
    </row>
    <row r="19" spans="1:22" ht="75" customHeight="1" thickTop="1" thickBot="1" x14ac:dyDescent="0.25">
      <c r="A19" s="58"/>
      <c r="B19" s="59" t="s">
        <v>45</v>
      </c>
      <c r="C19" s="60" t="s">
        <v>45</v>
      </c>
      <c r="D19" s="60"/>
      <c r="E19" s="60"/>
      <c r="F19" s="60"/>
      <c r="G19" s="60"/>
      <c r="H19" s="60"/>
      <c r="I19" s="60" t="s">
        <v>68</v>
      </c>
      <c r="J19" s="60"/>
      <c r="K19" s="60"/>
      <c r="L19" s="60" t="s">
        <v>69</v>
      </c>
      <c r="M19" s="60"/>
      <c r="N19" s="60"/>
      <c r="O19" s="60"/>
      <c r="P19" s="61" t="s">
        <v>41</v>
      </c>
      <c r="Q19" s="61" t="s">
        <v>59</v>
      </c>
      <c r="R19" s="61">
        <v>9.7200000000000006</v>
      </c>
      <c r="S19" s="61">
        <v>2.92</v>
      </c>
      <c r="T19" s="61" t="s">
        <v>43</v>
      </c>
      <c r="U19" s="61" t="str">
        <f t="shared" si="0"/>
        <v>N/A</v>
      </c>
      <c r="V19" s="62" t="s">
        <v>44</v>
      </c>
    </row>
    <row r="20" spans="1:22" ht="85.5" customHeight="1" thickTop="1" thickBot="1" x14ac:dyDescent="0.25">
      <c r="A20" s="58"/>
      <c r="B20" s="59" t="s">
        <v>45</v>
      </c>
      <c r="C20" s="60" t="s">
        <v>70</v>
      </c>
      <c r="D20" s="60"/>
      <c r="E20" s="60"/>
      <c r="F20" s="60"/>
      <c r="G20" s="60"/>
      <c r="H20" s="60"/>
      <c r="I20" s="60" t="s">
        <v>71</v>
      </c>
      <c r="J20" s="60"/>
      <c r="K20" s="60"/>
      <c r="L20" s="60" t="s">
        <v>72</v>
      </c>
      <c r="M20" s="60"/>
      <c r="N20" s="60"/>
      <c r="O20" s="60"/>
      <c r="P20" s="61" t="s">
        <v>41</v>
      </c>
      <c r="Q20" s="61" t="s">
        <v>59</v>
      </c>
      <c r="R20" s="61">
        <v>2.87</v>
      </c>
      <c r="S20" s="61">
        <v>0.86</v>
      </c>
      <c r="T20" s="61" t="s">
        <v>43</v>
      </c>
      <c r="U20" s="61" t="str">
        <f t="shared" si="0"/>
        <v>N/A</v>
      </c>
      <c r="V20" s="62" t="s">
        <v>44</v>
      </c>
    </row>
    <row r="21" spans="1:22" ht="75" customHeight="1" thickTop="1" thickBot="1" x14ac:dyDescent="0.25">
      <c r="A21" s="58"/>
      <c r="B21" s="59" t="s">
        <v>45</v>
      </c>
      <c r="C21" s="60" t="s">
        <v>73</v>
      </c>
      <c r="D21" s="60"/>
      <c r="E21" s="60"/>
      <c r="F21" s="60"/>
      <c r="G21" s="60"/>
      <c r="H21" s="60"/>
      <c r="I21" s="60" t="s">
        <v>74</v>
      </c>
      <c r="J21" s="60"/>
      <c r="K21" s="60"/>
      <c r="L21" s="60" t="s">
        <v>75</v>
      </c>
      <c r="M21" s="60"/>
      <c r="N21" s="60"/>
      <c r="O21" s="60"/>
      <c r="P21" s="61" t="s">
        <v>41</v>
      </c>
      <c r="Q21" s="61" t="s">
        <v>59</v>
      </c>
      <c r="R21" s="61">
        <v>0.97</v>
      </c>
      <c r="S21" s="61">
        <v>0.28999999999999998</v>
      </c>
      <c r="T21" s="61" t="s">
        <v>43</v>
      </c>
      <c r="U21" s="61" t="str">
        <f t="shared" si="0"/>
        <v>N/A</v>
      </c>
      <c r="V21" s="62" t="s">
        <v>44</v>
      </c>
    </row>
    <row r="22" spans="1:22" ht="75" customHeight="1" thickTop="1" thickBot="1" x14ac:dyDescent="0.25">
      <c r="A22" s="58"/>
      <c r="B22" s="59" t="s">
        <v>45</v>
      </c>
      <c r="C22" s="60" t="s">
        <v>76</v>
      </c>
      <c r="D22" s="60"/>
      <c r="E22" s="60"/>
      <c r="F22" s="60"/>
      <c r="G22" s="60"/>
      <c r="H22" s="60"/>
      <c r="I22" s="60" t="s">
        <v>77</v>
      </c>
      <c r="J22" s="60"/>
      <c r="K22" s="60"/>
      <c r="L22" s="60" t="s">
        <v>78</v>
      </c>
      <c r="M22" s="60"/>
      <c r="N22" s="60"/>
      <c r="O22" s="60"/>
      <c r="P22" s="61" t="s">
        <v>41</v>
      </c>
      <c r="Q22" s="61" t="s">
        <v>59</v>
      </c>
      <c r="R22" s="61">
        <v>31.08</v>
      </c>
      <c r="S22" s="61">
        <v>9.32</v>
      </c>
      <c r="T22" s="61" t="s">
        <v>43</v>
      </c>
      <c r="U22" s="61" t="str">
        <f t="shared" si="0"/>
        <v>N/A</v>
      </c>
      <c r="V22" s="62" t="s">
        <v>44</v>
      </c>
    </row>
    <row r="23" spans="1:22" ht="75" customHeight="1" thickTop="1" thickBot="1" x14ac:dyDescent="0.25">
      <c r="A23" s="58"/>
      <c r="B23" s="59" t="s">
        <v>45</v>
      </c>
      <c r="C23" s="60" t="s">
        <v>45</v>
      </c>
      <c r="D23" s="60"/>
      <c r="E23" s="60"/>
      <c r="F23" s="60"/>
      <c r="G23" s="60"/>
      <c r="H23" s="60"/>
      <c r="I23" s="60" t="s">
        <v>79</v>
      </c>
      <c r="J23" s="60"/>
      <c r="K23" s="60"/>
      <c r="L23" s="60" t="s">
        <v>80</v>
      </c>
      <c r="M23" s="60"/>
      <c r="N23" s="60"/>
      <c r="O23" s="60"/>
      <c r="P23" s="61" t="s">
        <v>41</v>
      </c>
      <c r="Q23" s="61" t="s">
        <v>59</v>
      </c>
      <c r="R23" s="61">
        <v>7.53</v>
      </c>
      <c r="S23" s="61">
        <v>2.2599999999999998</v>
      </c>
      <c r="T23" s="61" t="s">
        <v>43</v>
      </c>
      <c r="U23" s="61" t="str">
        <f t="shared" si="0"/>
        <v>N/A</v>
      </c>
      <c r="V23" s="62" t="s">
        <v>44</v>
      </c>
    </row>
    <row r="24" spans="1:22" ht="75" customHeight="1" thickTop="1" thickBot="1" x14ac:dyDescent="0.25">
      <c r="A24" s="58"/>
      <c r="B24" s="59" t="s">
        <v>45</v>
      </c>
      <c r="C24" s="60" t="s">
        <v>81</v>
      </c>
      <c r="D24" s="60"/>
      <c r="E24" s="60"/>
      <c r="F24" s="60"/>
      <c r="G24" s="60"/>
      <c r="H24" s="60"/>
      <c r="I24" s="60" t="s">
        <v>82</v>
      </c>
      <c r="J24" s="60"/>
      <c r="K24" s="60"/>
      <c r="L24" s="60" t="s">
        <v>83</v>
      </c>
      <c r="M24" s="60"/>
      <c r="N24" s="60"/>
      <c r="O24" s="60"/>
      <c r="P24" s="61" t="s">
        <v>41</v>
      </c>
      <c r="Q24" s="61" t="s">
        <v>59</v>
      </c>
      <c r="R24" s="61">
        <v>28.15</v>
      </c>
      <c r="S24" s="61">
        <v>8.4499999999999993</v>
      </c>
      <c r="T24" s="61" t="s">
        <v>43</v>
      </c>
      <c r="U24" s="61" t="str">
        <f t="shared" si="0"/>
        <v>N/A</v>
      </c>
      <c r="V24" s="62" t="s">
        <v>44</v>
      </c>
    </row>
    <row r="25" spans="1:22" ht="75" customHeight="1" thickTop="1" thickBot="1" x14ac:dyDescent="0.25">
      <c r="A25" s="58"/>
      <c r="B25" s="59" t="s">
        <v>84</v>
      </c>
      <c r="C25" s="60" t="s">
        <v>85</v>
      </c>
      <c r="D25" s="60"/>
      <c r="E25" s="60"/>
      <c r="F25" s="60"/>
      <c r="G25" s="60"/>
      <c r="H25" s="60"/>
      <c r="I25" s="60" t="s">
        <v>86</v>
      </c>
      <c r="J25" s="60"/>
      <c r="K25" s="60"/>
      <c r="L25" s="60" t="s">
        <v>87</v>
      </c>
      <c r="M25" s="60"/>
      <c r="N25" s="60"/>
      <c r="O25" s="60"/>
      <c r="P25" s="61" t="s">
        <v>41</v>
      </c>
      <c r="Q25" s="61" t="s">
        <v>88</v>
      </c>
      <c r="R25" s="61">
        <v>100</v>
      </c>
      <c r="S25" s="61">
        <v>93.65</v>
      </c>
      <c r="T25" s="61">
        <v>86.16</v>
      </c>
      <c r="U25" s="61">
        <f t="shared" si="0"/>
        <v>92.002135611318735</v>
      </c>
      <c r="V25" s="62" t="s">
        <v>44</v>
      </c>
    </row>
    <row r="26" spans="1:22" ht="75" customHeight="1" thickTop="1" thickBot="1" x14ac:dyDescent="0.25">
      <c r="A26" s="58"/>
      <c r="B26" s="59" t="s">
        <v>45</v>
      </c>
      <c r="C26" s="60" t="s">
        <v>89</v>
      </c>
      <c r="D26" s="60"/>
      <c r="E26" s="60"/>
      <c r="F26" s="60"/>
      <c r="G26" s="60"/>
      <c r="H26" s="60"/>
      <c r="I26" s="60" t="s">
        <v>90</v>
      </c>
      <c r="J26" s="60"/>
      <c r="K26" s="60"/>
      <c r="L26" s="60" t="s">
        <v>91</v>
      </c>
      <c r="M26" s="60"/>
      <c r="N26" s="60"/>
      <c r="O26" s="60"/>
      <c r="P26" s="61" t="s">
        <v>41</v>
      </c>
      <c r="Q26" s="61" t="s">
        <v>59</v>
      </c>
      <c r="R26" s="61">
        <v>50</v>
      </c>
      <c r="S26" s="61">
        <v>25</v>
      </c>
      <c r="T26" s="61" t="s">
        <v>43</v>
      </c>
      <c r="U26" s="61" t="str">
        <f t="shared" si="0"/>
        <v>N/A</v>
      </c>
      <c r="V26" s="62" t="s">
        <v>44</v>
      </c>
    </row>
    <row r="27" spans="1:22" ht="75" customHeight="1" thickTop="1" thickBot="1" x14ac:dyDescent="0.25">
      <c r="A27" s="58"/>
      <c r="B27" s="59" t="s">
        <v>45</v>
      </c>
      <c r="C27" s="60" t="s">
        <v>92</v>
      </c>
      <c r="D27" s="60"/>
      <c r="E27" s="60"/>
      <c r="F27" s="60"/>
      <c r="G27" s="60"/>
      <c r="H27" s="60"/>
      <c r="I27" s="60" t="s">
        <v>93</v>
      </c>
      <c r="J27" s="60"/>
      <c r="K27" s="60"/>
      <c r="L27" s="60" t="s">
        <v>94</v>
      </c>
      <c r="M27" s="60"/>
      <c r="N27" s="60"/>
      <c r="O27" s="60"/>
      <c r="P27" s="61" t="s">
        <v>95</v>
      </c>
      <c r="Q27" s="61" t="s">
        <v>88</v>
      </c>
      <c r="R27" s="61">
        <v>232.57749999999999</v>
      </c>
      <c r="S27" s="61">
        <v>131.32749999999999</v>
      </c>
      <c r="T27" s="61">
        <v>284.38478260869567</v>
      </c>
      <c r="U27" s="61">
        <f t="shared" si="0"/>
        <v>216.5462546752932</v>
      </c>
      <c r="V27" s="62" t="s">
        <v>96</v>
      </c>
    </row>
    <row r="28" spans="1:22" ht="23.1" customHeight="1" thickTop="1" thickBot="1" x14ac:dyDescent="0.25">
      <c r="A28" s="58"/>
      <c r="B28" s="63" t="s">
        <v>97</v>
      </c>
      <c r="C28" s="65"/>
      <c r="D28" s="65"/>
      <c r="E28" s="65"/>
      <c r="F28" s="65"/>
      <c r="G28" s="65"/>
      <c r="H28" s="65"/>
      <c r="I28" s="65"/>
      <c r="J28" s="65"/>
      <c r="K28" s="65"/>
      <c r="L28" s="65"/>
      <c r="M28" s="65"/>
      <c r="N28" s="65"/>
      <c r="O28" s="65"/>
      <c r="P28" s="65"/>
      <c r="Q28" s="65"/>
      <c r="R28" s="65"/>
      <c r="S28" s="65"/>
      <c r="T28" s="65"/>
      <c r="U28" s="65"/>
      <c r="V28" s="64"/>
    </row>
    <row r="29" spans="1:22" ht="23.1" customHeight="1" x14ac:dyDescent="0.2">
      <c r="A29" s="58"/>
      <c r="B29" s="66"/>
      <c r="C29" s="66"/>
      <c r="D29" s="66"/>
      <c r="E29" s="66"/>
      <c r="F29" s="66"/>
      <c r="G29" s="66"/>
      <c r="H29" s="66"/>
      <c r="I29" s="67"/>
      <c r="J29" s="67"/>
      <c r="K29" s="66"/>
      <c r="L29" s="66"/>
      <c r="M29" s="66"/>
      <c r="N29" s="66"/>
      <c r="O29" s="68"/>
      <c r="P29" s="68"/>
      <c r="Q29" s="66"/>
      <c r="R29" s="69">
        <v>180</v>
      </c>
      <c r="S29" s="70">
        <v>180</v>
      </c>
      <c r="T29" s="70">
        <v>104</v>
      </c>
      <c r="U29" s="71">
        <f t="shared" ref="U29:U54" si="1">IF(ISERROR(T29/S29),"N/A",T29/S29*100)</f>
        <v>57.777777777777771</v>
      </c>
      <c r="V29" s="66" t="s">
        <v>98</v>
      </c>
    </row>
    <row r="30" spans="1:22" ht="23.1" customHeight="1" x14ac:dyDescent="0.2">
      <c r="A30" s="58"/>
      <c r="B30" s="66"/>
      <c r="C30" s="66"/>
      <c r="D30" s="66"/>
      <c r="E30" s="66"/>
      <c r="F30" s="66"/>
      <c r="G30" s="66"/>
      <c r="H30" s="66"/>
      <c r="I30" s="67"/>
      <c r="J30" s="67"/>
      <c r="K30" s="66"/>
      <c r="L30" s="66"/>
      <c r="M30" s="66"/>
      <c r="N30" s="66"/>
      <c r="O30" s="68"/>
      <c r="P30" s="68"/>
      <c r="Q30" s="66"/>
      <c r="R30" s="69" t="s">
        <v>99</v>
      </c>
      <c r="S30" s="70" t="s">
        <v>99</v>
      </c>
      <c r="T30" s="70">
        <v>0</v>
      </c>
      <c r="U30" s="71" t="str">
        <f t="shared" si="1"/>
        <v>N/A</v>
      </c>
      <c r="V30" s="66" t="s">
        <v>100</v>
      </c>
    </row>
    <row r="31" spans="1:22" ht="23.1" customHeight="1" x14ac:dyDescent="0.2">
      <c r="A31" s="58"/>
      <c r="B31" s="66"/>
      <c r="C31" s="66"/>
      <c r="D31" s="66"/>
      <c r="E31" s="66"/>
      <c r="F31" s="66"/>
      <c r="G31" s="66"/>
      <c r="H31" s="66"/>
      <c r="I31" s="67"/>
      <c r="J31" s="67"/>
      <c r="K31" s="66"/>
      <c r="L31" s="66"/>
      <c r="M31" s="66"/>
      <c r="N31" s="66"/>
      <c r="O31" s="68"/>
      <c r="P31" s="68"/>
      <c r="Q31" s="66"/>
      <c r="R31" s="69">
        <v>0.62</v>
      </c>
      <c r="S31" s="70">
        <v>0.62</v>
      </c>
      <c r="T31" s="70">
        <v>48</v>
      </c>
      <c r="U31" s="71">
        <f t="shared" si="1"/>
        <v>7741.9354838709678</v>
      </c>
      <c r="V31" s="66" t="s">
        <v>101</v>
      </c>
    </row>
    <row r="32" spans="1:22" ht="23.1" customHeight="1" x14ac:dyDescent="0.2">
      <c r="A32" s="58"/>
      <c r="B32" s="66"/>
      <c r="C32" s="66"/>
      <c r="D32" s="66"/>
      <c r="E32" s="66"/>
      <c r="F32" s="66"/>
      <c r="G32" s="66"/>
      <c r="H32" s="66"/>
      <c r="I32" s="67"/>
      <c r="J32" s="67"/>
      <c r="K32" s="66"/>
      <c r="L32" s="66"/>
      <c r="M32" s="66"/>
      <c r="N32" s="66"/>
      <c r="O32" s="68"/>
      <c r="P32" s="68"/>
      <c r="Q32" s="66"/>
      <c r="R32" s="69" t="s">
        <v>99</v>
      </c>
      <c r="S32" s="70" t="s">
        <v>99</v>
      </c>
      <c r="T32" s="70">
        <v>6</v>
      </c>
      <c r="U32" s="71" t="str">
        <f t="shared" si="1"/>
        <v>N/A</v>
      </c>
      <c r="V32" s="66" t="s">
        <v>102</v>
      </c>
    </row>
    <row r="33" spans="1:22" ht="23.1" customHeight="1" x14ac:dyDescent="0.2">
      <c r="A33" s="58"/>
      <c r="B33" s="66"/>
      <c r="C33" s="66"/>
      <c r="D33" s="66"/>
      <c r="E33" s="66"/>
      <c r="F33" s="66"/>
      <c r="G33" s="66"/>
      <c r="H33" s="66"/>
      <c r="I33" s="67"/>
      <c r="J33" s="67"/>
      <c r="K33" s="66"/>
      <c r="L33" s="66"/>
      <c r="M33" s="66"/>
      <c r="N33" s="66"/>
      <c r="O33" s="68"/>
      <c r="P33" s="68"/>
      <c r="Q33" s="66"/>
      <c r="R33" s="69" t="s">
        <v>99</v>
      </c>
      <c r="S33" s="70" t="s">
        <v>99</v>
      </c>
      <c r="T33" s="70">
        <v>84</v>
      </c>
      <c r="U33" s="71" t="str">
        <f t="shared" si="1"/>
        <v>N/A</v>
      </c>
      <c r="V33" s="66" t="s">
        <v>103</v>
      </c>
    </row>
    <row r="34" spans="1:22" ht="23.1" customHeight="1" x14ac:dyDescent="0.2">
      <c r="A34" s="58"/>
      <c r="B34" s="66"/>
      <c r="C34" s="66"/>
      <c r="D34" s="66"/>
      <c r="E34" s="66"/>
      <c r="F34" s="66"/>
      <c r="G34" s="66"/>
      <c r="H34" s="66"/>
      <c r="I34" s="67"/>
      <c r="J34" s="67"/>
      <c r="K34" s="66"/>
      <c r="L34" s="66"/>
      <c r="M34" s="66"/>
      <c r="N34" s="66"/>
      <c r="O34" s="68"/>
      <c r="P34" s="68"/>
      <c r="Q34" s="66"/>
      <c r="R34" s="69">
        <v>14</v>
      </c>
      <c r="S34" s="70">
        <v>14</v>
      </c>
      <c r="T34" s="70" t="s">
        <v>99</v>
      </c>
      <c r="U34" s="71" t="str">
        <f t="shared" si="1"/>
        <v>N/A</v>
      </c>
      <c r="V34" s="66" t="s">
        <v>104</v>
      </c>
    </row>
    <row r="35" spans="1:22" ht="23.1" customHeight="1" x14ac:dyDescent="0.2">
      <c r="A35" s="58"/>
      <c r="B35" s="66"/>
      <c r="C35" s="66"/>
      <c r="D35" s="66"/>
      <c r="E35" s="66"/>
      <c r="F35" s="66"/>
      <c r="G35" s="66"/>
      <c r="H35" s="66"/>
      <c r="I35" s="67"/>
      <c r="J35" s="67"/>
      <c r="K35" s="66"/>
      <c r="L35" s="66"/>
      <c r="M35" s="66"/>
      <c r="N35" s="66"/>
      <c r="O35" s="68"/>
      <c r="P35" s="68"/>
      <c r="Q35" s="66"/>
      <c r="R35" s="69" t="s">
        <v>99</v>
      </c>
      <c r="S35" s="70" t="s">
        <v>99</v>
      </c>
      <c r="T35" s="70">
        <v>240</v>
      </c>
      <c r="U35" s="71" t="str">
        <f t="shared" si="1"/>
        <v>N/A</v>
      </c>
      <c r="V35" s="66" t="s">
        <v>105</v>
      </c>
    </row>
    <row r="36" spans="1:22" ht="23.1" customHeight="1" x14ac:dyDescent="0.2">
      <c r="A36" s="58"/>
      <c r="B36" s="66"/>
      <c r="C36" s="66"/>
      <c r="D36" s="66"/>
      <c r="E36" s="66"/>
      <c r="F36" s="66"/>
      <c r="G36" s="66"/>
      <c r="H36" s="66"/>
      <c r="I36" s="67"/>
      <c r="J36" s="67"/>
      <c r="K36" s="66"/>
      <c r="L36" s="66"/>
      <c r="M36" s="66"/>
      <c r="N36" s="66"/>
      <c r="O36" s="68"/>
      <c r="P36" s="68"/>
      <c r="Q36" s="66"/>
      <c r="R36" s="69" t="s">
        <v>99</v>
      </c>
      <c r="S36" s="70" t="s">
        <v>99</v>
      </c>
      <c r="T36" s="70">
        <v>373</v>
      </c>
      <c r="U36" s="71" t="str">
        <f t="shared" si="1"/>
        <v>N/A</v>
      </c>
      <c r="V36" s="66" t="s">
        <v>106</v>
      </c>
    </row>
    <row r="37" spans="1:22" ht="23.1" customHeight="1" x14ac:dyDescent="0.2">
      <c r="A37" s="58"/>
      <c r="B37" s="66"/>
      <c r="C37" s="66"/>
      <c r="D37" s="66"/>
      <c r="E37" s="66"/>
      <c r="F37" s="66"/>
      <c r="G37" s="66"/>
      <c r="H37" s="66"/>
      <c r="I37" s="67"/>
      <c r="J37" s="67"/>
      <c r="K37" s="66"/>
      <c r="L37" s="66"/>
      <c r="M37" s="66"/>
      <c r="N37" s="66"/>
      <c r="O37" s="68"/>
      <c r="P37" s="68"/>
      <c r="Q37" s="66"/>
      <c r="R37" s="69" t="s">
        <v>99</v>
      </c>
      <c r="S37" s="70" t="s">
        <v>99</v>
      </c>
      <c r="T37" s="70">
        <v>173</v>
      </c>
      <c r="U37" s="71" t="str">
        <f t="shared" si="1"/>
        <v>N/A</v>
      </c>
      <c r="V37" s="66" t="s">
        <v>107</v>
      </c>
    </row>
    <row r="38" spans="1:22" ht="23.1" customHeight="1" x14ac:dyDescent="0.2">
      <c r="A38" s="58"/>
      <c r="B38" s="66"/>
      <c r="C38" s="66"/>
      <c r="D38" s="66"/>
      <c r="E38" s="66"/>
      <c r="F38" s="66"/>
      <c r="G38" s="66"/>
      <c r="H38" s="66"/>
      <c r="I38" s="67"/>
      <c r="J38" s="67"/>
      <c r="K38" s="66"/>
      <c r="L38" s="66"/>
      <c r="M38" s="66"/>
      <c r="N38" s="66"/>
      <c r="O38" s="68"/>
      <c r="P38" s="68"/>
      <c r="Q38" s="66"/>
      <c r="R38" s="69">
        <v>1136</v>
      </c>
      <c r="S38" s="70">
        <v>689</v>
      </c>
      <c r="T38" s="70" t="s">
        <v>99</v>
      </c>
      <c r="U38" s="71" t="str">
        <f t="shared" si="1"/>
        <v>N/A</v>
      </c>
      <c r="V38" s="66" t="s">
        <v>108</v>
      </c>
    </row>
    <row r="39" spans="1:22" ht="23.1" customHeight="1" x14ac:dyDescent="0.2">
      <c r="A39" s="58"/>
      <c r="B39" s="66"/>
      <c r="C39" s="66"/>
      <c r="D39" s="66"/>
      <c r="E39" s="66"/>
      <c r="F39" s="66"/>
      <c r="G39" s="66"/>
      <c r="H39" s="66"/>
      <c r="I39" s="67"/>
      <c r="J39" s="67"/>
      <c r="K39" s="66"/>
      <c r="L39" s="66"/>
      <c r="M39" s="66"/>
      <c r="N39" s="66"/>
      <c r="O39" s="68"/>
      <c r="P39" s="68"/>
      <c r="Q39" s="66"/>
      <c r="R39" s="69">
        <v>96</v>
      </c>
      <c r="S39" s="70">
        <v>79</v>
      </c>
      <c r="T39" s="70">
        <v>621</v>
      </c>
      <c r="U39" s="71">
        <f t="shared" si="1"/>
        <v>786.07594936708858</v>
      </c>
      <c r="V39" s="66" t="s">
        <v>109</v>
      </c>
    </row>
    <row r="40" spans="1:22" ht="23.1" customHeight="1" x14ac:dyDescent="0.2">
      <c r="A40" s="58"/>
      <c r="B40" s="66"/>
      <c r="C40" s="66"/>
      <c r="D40" s="66"/>
      <c r="E40" s="66"/>
      <c r="F40" s="66"/>
      <c r="G40" s="66"/>
      <c r="H40" s="66"/>
      <c r="I40" s="67"/>
      <c r="J40" s="67"/>
      <c r="K40" s="66"/>
      <c r="L40" s="66"/>
      <c r="M40" s="66"/>
      <c r="N40" s="66"/>
      <c r="O40" s="68"/>
      <c r="P40" s="68"/>
      <c r="Q40" s="66"/>
      <c r="R40" s="69">
        <v>257</v>
      </c>
      <c r="S40" s="70">
        <v>0</v>
      </c>
      <c r="T40" s="70">
        <v>19</v>
      </c>
      <c r="U40" s="71" t="str">
        <f t="shared" si="1"/>
        <v>N/A</v>
      </c>
      <c r="V40" s="66" t="s">
        <v>110</v>
      </c>
    </row>
    <row r="41" spans="1:22" ht="23.1" customHeight="1" x14ac:dyDescent="0.2">
      <c r="A41" s="58"/>
      <c r="B41" s="66"/>
      <c r="C41" s="66"/>
      <c r="D41" s="66"/>
      <c r="E41" s="66"/>
      <c r="F41" s="66"/>
      <c r="G41" s="66"/>
      <c r="H41" s="66"/>
      <c r="I41" s="67"/>
      <c r="J41" s="67"/>
      <c r="K41" s="66"/>
      <c r="L41" s="66"/>
      <c r="M41" s="66"/>
      <c r="N41" s="66"/>
      <c r="O41" s="68"/>
      <c r="P41" s="68"/>
      <c r="Q41" s="66"/>
      <c r="R41" s="69" t="s">
        <v>99</v>
      </c>
      <c r="S41" s="70" t="s">
        <v>99</v>
      </c>
      <c r="T41" s="70">
        <v>2</v>
      </c>
      <c r="U41" s="71" t="str">
        <f t="shared" si="1"/>
        <v>N/A</v>
      </c>
      <c r="V41" s="66" t="s">
        <v>111</v>
      </c>
    </row>
    <row r="42" spans="1:22" ht="23.1" customHeight="1" x14ac:dyDescent="0.2">
      <c r="A42" s="58"/>
      <c r="B42" s="66"/>
      <c r="C42" s="66"/>
      <c r="D42" s="66"/>
      <c r="E42" s="66"/>
      <c r="F42" s="66"/>
      <c r="G42" s="66"/>
      <c r="H42" s="66"/>
      <c r="I42" s="67"/>
      <c r="J42" s="67"/>
      <c r="K42" s="66"/>
      <c r="L42" s="66"/>
      <c r="M42" s="66"/>
      <c r="N42" s="66"/>
      <c r="O42" s="68"/>
      <c r="P42" s="68"/>
      <c r="Q42" s="66"/>
      <c r="R42" s="69">
        <v>0</v>
      </c>
      <c r="S42" s="70">
        <v>0</v>
      </c>
      <c r="T42" s="70">
        <v>332</v>
      </c>
      <c r="U42" s="71" t="str">
        <f t="shared" si="1"/>
        <v>N/A</v>
      </c>
      <c r="V42" s="66" t="s">
        <v>112</v>
      </c>
    </row>
    <row r="43" spans="1:22" ht="23.1" customHeight="1" x14ac:dyDescent="0.2">
      <c r="A43" s="58"/>
      <c r="B43" s="66"/>
      <c r="C43" s="66"/>
      <c r="D43" s="66"/>
      <c r="E43" s="66"/>
      <c r="F43" s="66"/>
      <c r="G43" s="66"/>
      <c r="H43" s="66"/>
      <c r="I43" s="67"/>
      <c r="J43" s="67"/>
      <c r="K43" s="66"/>
      <c r="L43" s="66"/>
      <c r="M43" s="66"/>
      <c r="N43" s="66"/>
      <c r="O43" s="68"/>
      <c r="P43" s="68"/>
      <c r="Q43" s="66"/>
      <c r="R43" s="69" t="s">
        <v>99</v>
      </c>
      <c r="S43" s="70" t="s">
        <v>99</v>
      </c>
      <c r="T43" s="70">
        <v>80</v>
      </c>
      <c r="U43" s="71" t="str">
        <f t="shared" si="1"/>
        <v>N/A</v>
      </c>
      <c r="V43" s="66" t="s">
        <v>113</v>
      </c>
    </row>
    <row r="44" spans="1:22" ht="23.1" customHeight="1" x14ac:dyDescent="0.2">
      <c r="A44" s="58"/>
      <c r="B44" s="66"/>
      <c r="C44" s="66"/>
      <c r="D44" s="66"/>
      <c r="E44" s="66"/>
      <c r="F44" s="66"/>
      <c r="G44" s="66"/>
      <c r="H44" s="66"/>
      <c r="I44" s="67"/>
      <c r="J44" s="67"/>
      <c r="K44" s="66"/>
      <c r="L44" s="66"/>
      <c r="M44" s="66"/>
      <c r="N44" s="66"/>
      <c r="O44" s="68"/>
      <c r="P44" s="68"/>
      <c r="Q44" s="66"/>
      <c r="R44" s="69" t="s">
        <v>99</v>
      </c>
      <c r="S44" s="70" t="s">
        <v>99</v>
      </c>
      <c r="T44" s="70">
        <v>205</v>
      </c>
      <c r="U44" s="71" t="str">
        <f t="shared" si="1"/>
        <v>N/A</v>
      </c>
      <c r="V44" s="66" t="s">
        <v>114</v>
      </c>
    </row>
    <row r="45" spans="1:22" ht="23.1" customHeight="1" x14ac:dyDescent="0.2">
      <c r="A45" s="58"/>
      <c r="B45" s="66"/>
      <c r="C45" s="66"/>
      <c r="D45" s="66"/>
      <c r="E45" s="66"/>
      <c r="F45" s="66"/>
      <c r="G45" s="66"/>
      <c r="H45" s="66"/>
      <c r="I45" s="67"/>
      <c r="J45" s="67"/>
      <c r="K45" s="66"/>
      <c r="L45" s="66"/>
      <c r="M45" s="66"/>
      <c r="N45" s="66"/>
      <c r="O45" s="68"/>
      <c r="P45" s="68"/>
      <c r="Q45" s="66"/>
      <c r="R45" s="69" t="s">
        <v>99</v>
      </c>
      <c r="S45" s="70" t="s">
        <v>99</v>
      </c>
      <c r="T45" s="70">
        <v>22</v>
      </c>
      <c r="U45" s="71" t="str">
        <f t="shared" si="1"/>
        <v>N/A</v>
      </c>
      <c r="V45" s="66" t="s">
        <v>115</v>
      </c>
    </row>
    <row r="46" spans="1:22" ht="23.1" customHeight="1" x14ac:dyDescent="0.2">
      <c r="A46" s="58"/>
      <c r="B46" s="66"/>
      <c r="C46" s="66"/>
      <c r="D46" s="66"/>
      <c r="E46" s="66"/>
      <c r="F46" s="66"/>
      <c r="G46" s="66"/>
      <c r="H46" s="66"/>
      <c r="I46" s="67"/>
      <c r="J46" s="67"/>
      <c r="K46" s="66"/>
      <c r="L46" s="66"/>
      <c r="M46" s="66"/>
      <c r="N46" s="66"/>
      <c r="O46" s="68"/>
      <c r="P46" s="68"/>
      <c r="Q46" s="66"/>
      <c r="R46" s="69" t="s">
        <v>99</v>
      </c>
      <c r="S46" s="70" t="s">
        <v>99</v>
      </c>
      <c r="T46" s="70">
        <v>70</v>
      </c>
      <c r="U46" s="71" t="str">
        <f t="shared" si="1"/>
        <v>N/A</v>
      </c>
      <c r="V46" s="66" t="s">
        <v>116</v>
      </c>
    </row>
    <row r="47" spans="1:22" ht="23.1" customHeight="1" x14ac:dyDescent="0.2">
      <c r="A47" s="58"/>
      <c r="B47" s="66"/>
      <c r="C47" s="66"/>
      <c r="D47" s="66"/>
      <c r="E47" s="66"/>
      <c r="F47" s="66"/>
      <c r="G47" s="66"/>
      <c r="H47" s="66"/>
      <c r="I47" s="67"/>
      <c r="J47" s="67"/>
      <c r="K47" s="66"/>
      <c r="L47" s="66"/>
      <c r="M47" s="66"/>
      <c r="N47" s="66"/>
      <c r="O47" s="68"/>
      <c r="P47" s="68"/>
      <c r="Q47" s="66"/>
      <c r="R47" s="69">
        <v>177</v>
      </c>
      <c r="S47" s="70">
        <v>88</v>
      </c>
      <c r="T47" s="70">
        <v>5</v>
      </c>
      <c r="U47" s="71">
        <f t="shared" si="1"/>
        <v>5.6818181818181817</v>
      </c>
      <c r="V47" s="66" t="s">
        <v>117</v>
      </c>
    </row>
    <row r="48" spans="1:22" ht="23.1" customHeight="1" x14ac:dyDescent="0.2">
      <c r="A48" s="58"/>
      <c r="B48" s="66"/>
      <c r="C48" s="66"/>
      <c r="D48" s="66"/>
      <c r="E48" s="66"/>
      <c r="F48" s="66"/>
      <c r="G48" s="66"/>
      <c r="H48" s="66"/>
      <c r="I48" s="67"/>
      <c r="J48" s="67"/>
      <c r="K48" s="66"/>
      <c r="L48" s="66"/>
      <c r="M48" s="66"/>
      <c r="N48" s="66"/>
      <c r="O48" s="68"/>
      <c r="P48" s="68"/>
      <c r="Q48" s="66"/>
      <c r="R48" s="69" t="s">
        <v>99</v>
      </c>
      <c r="S48" s="70" t="s">
        <v>99</v>
      </c>
      <c r="T48" s="70">
        <v>0</v>
      </c>
      <c r="U48" s="71" t="str">
        <f t="shared" si="1"/>
        <v>N/A</v>
      </c>
      <c r="V48" s="66" t="s">
        <v>118</v>
      </c>
    </row>
    <row r="49" spans="1:22" ht="23.1" customHeight="1" x14ac:dyDescent="0.2">
      <c r="A49" s="58"/>
      <c r="B49" s="66"/>
      <c r="C49" s="66"/>
      <c r="D49" s="66"/>
      <c r="E49" s="66"/>
      <c r="F49" s="66"/>
      <c r="G49" s="66"/>
      <c r="H49" s="66"/>
      <c r="I49" s="67"/>
      <c r="J49" s="67"/>
      <c r="K49" s="66"/>
      <c r="L49" s="66"/>
      <c r="M49" s="66"/>
      <c r="N49" s="66"/>
      <c r="O49" s="68"/>
      <c r="P49" s="68"/>
      <c r="Q49" s="66"/>
      <c r="R49" s="69" t="s">
        <v>99</v>
      </c>
      <c r="S49" s="70" t="s">
        <v>99</v>
      </c>
      <c r="T49" s="70">
        <v>2.85</v>
      </c>
      <c r="U49" s="71" t="str">
        <f t="shared" si="1"/>
        <v>N/A</v>
      </c>
      <c r="V49" s="66" t="s">
        <v>119</v>
      </c>
    </row>
    <row r="50" spans="1:22" ht="23.1" customHeight="1" x14ac:dyDescent="0.2">
      <c r="A50" s="58"/>
      <c r="B50" s="66"/>
      <c r="C50" s="66"/>
      <c r="D50" s="66"/>
      <c r="E50" s="66"/>
      <c r="F50" s="66"/>
      <c r="G50" s="66"/>
      <c r="H50" s="66"/>
      <c r="I50" s="67"/>
      <c r="J50" s="67"/>
      <c r="K50" s="66"/>
      <c r="L50" s="66"/>
      <c r="M50" s="66"/>
      <c r="N50" s="66"/>
      <c r="O50" s="68"/>
      <c r="P50" s="68"/>
      <c r="Q50" s="66"/>
      <c r="R50" s="69" t="s">
        <v>99</v>
      </c>
      <c r="S50" s="70" t="s">
        <v>99</v>
      </c>
      <c r="T50" s="70">
        <v>0</v>
      </c>
      <c r="U50" s="71" t="str">
        <f t="shared" si="1"/>
        <v>N/A</v>
      </c>
      <c r="V50" s="66" t="s">
        <v>120</v>
      </c>
    </row>
    <row r="51" spans="1:22" ht="23.1" customHeight="1" x14ac:dyDescent="0.2">
      <c r="A51" s="58"/>
      <c r="B51" s="66"/>
      <c r="C51" s="66"/>
      <c r="D51" s="66"/>
      <c r="E51" s="66"/>
      <c r="F51" s="66"/>
      <c r="G51" s="66"/>
      <c r="H51" s="66"/>
      <c r="I51" s="67"/>
      <c r="J51" s="67"/>
      <c r="K51" s="66"/>
      <c r="L51" s="66"/>
      <c r="M51" s="66"/>
      <c r="N51" s="66"/>
      <c r="O51" s="68"/>
      <c r="P51" s="68"/>
      <c r="Q51" s="66"/>
      <c r="R51" s="69" t="s">
        <v>99</v>
      </c>
      <c r="S51" s="70" t="s">
        <v>99</v>
      </c>
      <c r="T51" s="70">
        <v>29</v>
      </c>
      <c r="U51" s="71" t="str">
        <f t="shared" si="1"/>
        <v>N/A</v>
      </c>
      <c r="V51" s="66" t="s">
        <v>121</v>
      </c>
    </row>
    <row r="52" spans="1:22" ht="23.1" customHeight="1" x14ac:dyDescent="0.2">
      <c r="A52" s="58"/>
      <c r="B52" s="66"/>
      <c r="C52" s="66"/>
      <c r="D52" s="66"/>
      <c r="E52" s="66"/>
      <c r="F52" s="66"/>
      <c r="G52" s="66"/>
      <c r="H52" s="66"/>
      <c r="I52" s="67"/>
      <c r="J52" s="67"/>
      <c r="K52" s="66"/>
      <c r="L52" s="66"/>
      <c r="M52" s="66"/>
      <c r="N52" s="66"/>
      <c r="O52" s="68"/>
      <c r="P52" s="68"/>
      <c r="Q52" s="66"/>
      <c r="R52" s="69" t="s">
        <v>99</v>
      </c>
      <c r="S52" s="70" t="s">
        <v>99</v>
      </c>
      <c r="T52" s="70">
        <v>602</v>
      </c>
      <c r="U52" s="71" t="str">
        <f t="shared" si="1"/>
        <v>N/A</v>
      </c>
      <c r="V52" s="66" t="s">
        <v>122</v>
      </c>
    </row>
    <row r="53" spans="1:22" ht="23.1" customHeight="1" thickBot="1" x14ac:dyDescent="0.25">
      <c r="A53" s="58"/>
      <c r="B53" s="66"/>
      <c r="C53" s="66"/>
      <c r="D53" s="66"/>
      <c r="E53" s="66"/>
      <c r="F53" s="66"/>
      <c r="G53" s="66"/>
      <c r="H53" s="66"/>
      <c r="I53" s="67"/>
      <c r="J53" s="67"/>
      <c r="K53" s="66"/>
      <c r="L53" s="66"/>
      <c r="M53" s="66"/>
      <c r="N53" s="66"/>
      <c r="O53" s="68"/>
      <c r="P53" s="68"/>
      <c r="Q53" s="66"/>
      <c r="R53" s="69" t="s">
        <v>99</v>
      </c>
      <c r="S53" s="70" t="s">
        <v>99</v>
      </c>
      <c r="T53" s="70">
        <v>3523</v>
      </c>
      <c r="U53" s="71" t="str">
        <f t="shared" si="1"/>
        <v>N/A</v>
      </c>
      <c r="V53" s="66" t="s">
        <v>123</v>
      </c>
    </row>
    <row r="54" spans="1:22" ht="75" customHeight="1" thickTop="1" thickBot="1" x14ac:dyDescent="0.25">
      <c r="A54" s="58"/>
      <c r="B54" s="59" t="s">
        <v>45</v>
      </c>
      <c r="C54" s="60" t="s">
        <v>124</v>
      </c>
      <c r="D54" s="60"/>
      <c r="E54" s="60"/>
      <c r="F54" s="60"/>
      <c r="G54" s="60"/>
      <c r="H54" s="60"/>
      <c r="I54" s="60" t="s">
        <v>125</v>
      </c>
      <c r="J54" s="60"/>
      <c r="K54" s="60"/>
      <c r="L54" s="60" t="s">
        <v>126</v>
      </c>
      <c r="M54" s="60"/>
      <c r="N54" s="60"/>
      <c r="O54" s="60"/>
      <c r="P54" s="61" t="s">
        <v>95</v>
      </c>
      <c r="Q54" s="61" t="s">
        <v>88</v>
      </c>
      <c r="R54" s="61">
        <v>320.88125000000002</v>
      </c>
      <c r="S54" s="61">
        <v>113.50624999999999</v>
      </c>
      <c r="T54" s="61">
        <v>212.66666666666666</v>
      </c>
      <c r="U54" s="61">
        <f t="shared" si="1"/>
        <v>187.36119523521097</v>
      </c>
      <c r="V54" s="62" t="s">
        <v>96</v>
      </c>
    </row>
    <row r="55" spans="1:22" ht="23.1" customHeight="1" thickTop="1" thickBot="1" x14ac:dyDescent="0.25">
      <c r="A55" s="58"/>
      <c r="B55" s="63" t="s">
        <v>97</v>
      </c>
      <c r="C55" s="65"/>
      <c r="D55" s="65"/>
      <c r="E55" s="65"/>
      <c r="F55" s="65"/>
      <c r="G55" s="65"/>
      <c r="H55" s="65"/>
      <c r="I55" s="65"/>
      <c r="J55" s="65"/>
      <c r="K55" s="65"/>
      <c r="L55" s="65"/>
      <c r="M55" s="65"/>
      <c r="N55" s="65"/>
      <c r="O55" s="65"/>
      <c r="P55" s="65"/>
      <c r="Q55" s="65"/>
      <c r="R55" s="65"/>
      <c r="S55" s="65"/>
      <c r="T55" s="65"/>
      <c r="U55" s="65"/>
      <c r="V55" s="64"/>
    </row>
    <row r="56" spans="1:22" ht="23.1" customHeight="1" x14ac:dyDescent="0.2">
      <c r="A56" s="58"/>
      <c r="B56" s="66"/>
      <c r="C56" s="66"/>
      <c r="D56" s="66"/>
      <c r="E56" s="66"/>
      <c r="F56" s="66"/>
      <c r="G56" s="66"/>
      <c r="H56" s="66"/>
      <c r="I56" s="67"/>
      <c r="J56" s="67"/>
      <c r="K56" s="66"/>
      <c r="L56" s="66"/>
      <c r="M56" s="66"/>
      <c r="N56" s="66"/>
      <c r="O56" s="68"/>
      <c r="P56" s="68"/>
      <c r="Q56" s="66"/>
      <c r="R56" s="69">
        <v>0</v>
      </c>
      <c r="S56" s="70">
        <v>0</v>
      </c>
      <c r="T56" s="70" t="s">
        <v>99</v>
      </c>
      <c r="U56" s="71" t="str">
        <f t="shared" ref="U56:U80" si="2">IF(ISERROR(T56/S56),"N/A",T56/S56*100)</f>
        <v>N/A</v>
      </c>
      <c r="V56" s="66" t="s">
        <v>104</v>
      </c>
    </row>
    <row r="57" spans="1:22" ht="23.1" customHeight="1" x14ac:dyDescent="0.2">
      <c r="A57" s="58"/>
      <c r="B57" s="66"/>
      <c r="C57" s="66"/>
      <c r="D57" s="66"/>
      <c r="E57" s="66"/>
      <c r="F57" s="66"/>
      <c r="G57" s="66"/>
      <c r="H57" s="66"/>
      <c r="I57" s="67"/>
      <c r="J57" s="67"/>
      <c r="K57" s="66"/>
      <c r="L57" s="66"/>
      <c r="M57" s="66"/>
      <c r="N57" s="66"/>
      <c r="O57" s="68"/>
      <c r="P57" s="68"/>
      <c r="Q57" s="66"/>
      <c r="R57" s="69" t="s">
        <v>99</v>
      </c>
      <c r="S57" s="70" t="s">
        <v>99</v>
      </c>
      <c r="T57" s="70">
        <v>0</v>
      </c>
      <c r="U57" s="71" t="str">
        <f t="shared" si="2"/>
        <v>N/A</v>
      </c>
      <c r="V57" s="66" t="s">
        <v>120</v>
      </c>
    </row>
    <row r="58" spans="1:22" ht="23.1" customHeight="1" x14ac:dyDescent="0.2">
      <c r="A58" s="58"/>
      <c r="B58" s="66"/>
      <c r="C58" s="66"/>
      <c r="D58" s="66"/>
      <c r="E58" s="66"/>
      <c r="F58" s="66"/>
      <c r="G58" s="66"/>
      <c r="H58" s="66"/>
      <c r="I58" s="67"/>
      <c r="J58" s="67"/>
      <c r="K58" s="66"/>
      <c r="L58" s="66"/>
      <c r="M58" s="66"/>
      <c r="N58" s="66"/>
      <c r="O58" s="68"/>
      <c r="P58" s="68"/>
      <c r="Q58" s="66"/>
      <c r="R58" s="69" t="s">
        <v>99</v>
      </c>
      <c r="S58" s="70" t="s">
        <v>99</v>
      </c>
      <c r="T58" s="70">
        <v>2</v>
      </c>
      <c r="U58" s="71" t="str">
        <f t="shared" si="2"/>
        <v>N/A</v>
      </c>
      <c r="V58" s="66" t="s">
        <v>102</v>
      </c>
    </row>
    <row r="59" spans="1:22" ht="23.1" customHeight="1" x14ac:dyDescent="0.2">
      <c r="A59" s="58"/>
      <c r="B59" s="66"/>
      <c r="C59" s="66"/>
      <c r="D59" s="66"/>
      <c r="E59" s="66"/>
      <c r="F59" s="66"/>
      <c r="G59" s="66"/>
      <c r="H59" s="66"/>
      <c r="I59" s="67"/>
      <c r="J59" s="67"/>
      <c r="K59" s="66"/>
      <c r="L59" s="66"/>
      <c r="M59" s="66"/>
      <c r="N59" s="66"/>
      <c r="O59" s="68"/>
      <c r="P59" s="68"/>
      <c r="Q59" s="66"/>
      <c r="R59" s="69">
        <v>0</v>
      </c>
      <c r="S59" s="70">
        <v>0</v>
      </c>
      <c r="T59" s="70">
        <v>2954</v>
      </c>
      <c r="U59" s="71" t="str">
        <f t="shared" si="2"/>
        <v>N/A</v>
      </c>
      <c r="V59" s="66" t="s">
        <v>112</v>
      </c>
    </row>
    <row r="60" spans="1:22" ht="23.1" customHeight="1" x14ac:dyDescent="0.2">
      <c r="A60" s="58"/>
      <c r="B60" s="66"/>
      <c r="C60" s="66"/>
      <c r="D60" s="66"/>
      <c r="E60" s="66"/>
      <c r="F60" s="66"/>
      <c r="G60" s="66"/>
      <c r="H60" s="66"/>
      <c r="I60" s="67"/>
      <c r="J60" s="67"/>
      <c r="K60" s="66"/>
      <c r="L60" s="66"/>
      <c r="M60" s="66"/>
      <c r="N60" s="66"/>
      <c r="O60" s="68"/>
      <c r="P60" s="68"/>
      <c r="Q60" s="66"/>
      <c r="R60" s="69" t="s">
        <v>99</v>
      </c>
      <c r="S60" s="70" t="s">
        <v>99</v>
      </c>
      <c r="T60" s="70">
        <v>105</v>
      </c>
      <c r="U60" s="71" t="str">
        <f t="shared" si="2"/>
        <v>N/A</v>
      </c>
      <c r="V60" s="66" t="s">
        <v>122</v>
      </c>
    </row>
    <row r="61" spans="1:22" ht="23.1" customHeight="1" x14ac:dyDescent="0.2">
      <c r="A61" s="58"/>
      <c r="B61" s="66"/>
      <c r="C61" s="66"/>
      <c r="D61" s="66"/>
      <c r="E61" s="66"/>
      <c r="F61" s="66"/>
      <c r="G61" s="66"/>
      <c r="H61" s="66"/>
      <c r="I61" s="67"/>
      <c r="J61" s="67"/>
      <c r="K61" s="66"/>
      <c r="L61" s="66"/>
      <c r="M61" s="66"/>
      <c r="N61" s="66"/>
      <c r="O61" s="68"/>
      <c r="P61" s="68"/>
      <c r="Q61" s="66"/>
      <c r="R61" s="69">
        <v>37</v>
      </c>
      <c r="S61" s="70">
        <v>27</v>
      </c>
      <c r="T61" s="70">
        <v>564</v>
      </c>
      <c r="U61" s="71">
        <f t="shared" si="2"/>
        <v>2088.8888888888891</v>
      </c>
      <c r="V61" s="66" t="s">
        <v>109</v>
      </c>
    </row>
    <row r="62" spans="1:22" ht="23.1" customHeight="1" x14ac:dyDescent="0.2">
      <c r="A62" s="58"/>
      <c r="B62" s="66"/>
      <c r="C62" s="66"/>
      <c r="D62" s="66"/>
      <c r="E62" s="66"/>
      <c r="F62" s="66"/>
      <c r="G62" s="66"/>
      <c r="H62" s="66"/>
      <c r="I62" s="67"/>
      <c r="J62" s="67"/>
      <c r="K62" s="66"/>
      <c r="L62" s="66"/>
      <c r="M62" s="66"/>
      <c r="N62" s="66"/>
      <c r="O62" s="68"/>
      <c r="P62" s="68"/>
      <c r="Q62" s="66"/>
      <c r="R62" s="69" t="s">
        <v>99</v>
      </c>
      <c r="S62" s="70" t="s">
        <v>99</v>
      </c>
      <c r="T62" s="70">
        <v>0</v>
      </c>
      <c r="U62" s="71" t="str">
        <f t="shared" si="2"/>
        <v>N/A</v>
      </c>
      <c r="V62" s="66" t="s">
        <v>113</v>
      </c>
    </row>
    <row r="63" spans="1:22" ht="23.1" customHeight="1" x14ac:dyDescent="0.2">
      <c r="A63" s="58"/>
      <c r="B63" s="66"/>
      <c r="C63" s="66"/>
      <c r="D63" s="66"/>
      <c r="E63" s="66"/>
      <c r="F63" s="66"/>
      <c r="G63" s="66"/>
      <c r="H63" s="66"/>
      <c r="I63" s="67"/>
      <c r="J63" s="67"/>
      <c r="K63" s="66"/>
      <c r="L63" s="66"/>
      <c r="M63" s="66"/>
      <c r="N63" s="66"/>
      <c r="O63" s="68"/>
      <c r="P63" s="68"/>
      <c r="Q63" s="66"/>
      <c r="R63" s="69" t="s">
        <v>99</v>
      </c>
      <c r="S63" s="70" t="s">
        <v>99</v>
      </c>
      <c r="T63" s="70">
        <v>0</v>
      </c>
      <c r="U63" s="71" t="str">
        <f t="shared" si="2"/>
        <v>N/A</v>
      </c>
      <c r="V63" s="66" t="s">
        <v>100</v>
      </c>
    </row>
    <row r="64" spans="1:22" ht="23.1" customHeight="1" x14ac:dyDescent="0.2">
      <c r="A64" s="58"/>
      <c r="B64" s="66"/>
      <c r="C64" s="66"/>
      <c r="D64" s="66"/>
      <c r="E64" s="66"/>
      <c r="F64" s="66"/>
      <c r="G64" s="66"/>
      <c r="H64" s="66"/>
      <c r="I64" s="67"/>
      <c r="J64" s="67"/>
      <c r="K64" s="66"/>
      <c r="L64" s="66"/>
      <c r="M64" s="66"/>
      <c r="N64" s="66"/>
      <c r="O64" s="68"/>
      <c r="P64" s="68"/>
      <c r="Q64" s="66"/>
      <c r="R64" s="69">
        <v>0</v>
      </c>
      <c r="S64" s="70">
        <v>0</v>
      </c>
      <c r="T64" s="70" t="s">
        <v>99</v>
      </c>
      <c r="U64" s="71" t="str">
        <f t="shared" si="2"/>
        <v>N/A</v>
      </c>
      <c r="V64" s="66" t="s">
        <v>117</v>
      </c>
    </row>
    <row r="65" spans="1:22" ht="23.1" customHeight="1" x14ac:dyDescent="0.2">
      <c r="A65" s="58"/>
      <c r="B65" s="66"/>
      <c r="C65" s="66"/>
      <c r="D65" s="66"/>
      <c r="E65" s="66"/>
      <c r="F65" s="66"/>
      <c r="G65" s="66"/>
      <c r="H65" s="66"/>
      <c r="I65" s="67"/>
      <c r="J65" s="67"/>
      <c r="K65" s="66"/>
      <c r="L65" s="66"/>
      <c r="M65" s="66"/>
      <c r="N65" s="66"/>
      <c r="O65" s="68"/>
      <c r="P65" s="68"/>
      <c r="Q65" s="66"/>
      <c r="R65" s="69" t="s">
        <v>99</v>
      </c>
      <c r="S65" s="70" t="s">
        <v>99</v>
      </c>
      <c r="T65" s="70">
        <v>12</v>
      </c>
      <c r="U65" s="71" t="str">
        <f t="shared" si="2"/>
        <v>N/A</v>
      </c>
      <c r="V65" s="66" t="s">
        <v>107</v>
      </c>
    </row>
    <row r="66" spans="1:22" ht="23.1" customHeight="1" x14ac:dyDescent="0.2">
      <c r="A66" s="58"/>
      <c r="B66" s="66"/>
      <c r="C66" s="66"/>
      <c r="D66" s="66"/>
      <c r="E66" s="66"/>
      <c r="F66" s="66"/>
      <c r="G66" s="66"/>
      <c r="H66" s="66"/>
      <c r="I66" s="67"/>
      <c r="J66" s="67"/>
      <c r="K66" s="66"/>
      <c r="L66" s="66"/>
      <c r="M66" s="66"/>
      <c r="N66" s="66"/>
      <c r="O66" s="68"/>
      <c r="P66" s="68"/>
      <c r="Q66" s="66"/>
      <c r="R66" s="69" t="s">
        <v>99</v>
      </c>
      <c r="S66" s="70" t="s">
        <v>99</v>
      </c>
      <c r="T66" s="70">
        <v>10</v>
      </c>
      <c r="U66" s="71" t="str">
        <f t="shared" si="2"/>
        <v>N/A</v>
      </c>
      <c r="V66" s="66" t="s">
        <v>121</v>
      </c>
    </row>
    <row r="67" spans="1:22" ht="23.1" customHeight="1" x14ac:dyDescent="0.2">
      <c r="A67" s="58"/>
      <c r="B67" s="66"/>
      <c r="C67" s="66"/>
      <c r="D67" s="66"/>
      <c r="E67" s="66"/>
      <c r="F67" s="66"/>
      <c r="G67" s="66"/>
      <c r="H67" s="66"/>
      <c r="I67" s="67"/>
      <c r="J67" s="67"/>
      <c r="K67" s="66"/>
      <c r="L67" s="66"/>
      <c r="M67" s="66"/>
      <c r="N67" s="66"/>
      <c r="O67" s="68"/>
      <c r="P67" s="68"/>
      <c r="Q67" s="66"/>
      <c r="R67" s="69" t="s">
        <v>99</v>
      </c>
      <c r="S67" s="70" t="s">
        <v>99</v>
      </c>
      <c r="T67" s="70">
        <v>153</v>
      </c>
      <c r="U67" s="71" t="str">
        <f t="shared" si="2"/>
        <v>N/A</v>
      </c>
      <c r="V67" s="66" t="s">
        <v>106</v>
      </c>
    </row>
    <row r="68" spans="1:22" ht="23.1" customHeight="1" x14ac:dyDescent="0.2">
      <c r="A68" s="58"/>
      <c r="B68" s="66"/>
      <c r="C68" s="66"/>
      <c r="D68" s="66"/>
      <c r="E68" s="66"/>
      <c r="F68" s="66"/>
      <c r="G68" s="66"/>
      <c r="H68" s="66"/>
      <c r="I68" s="67"/>
      <c r="J68" s="67"/>
      <c r="K68" s="66"/>
      <c r="L68" s="66"/>
      <c r="M68" s="66"/>
      <c r="N68" s="66"/>
      <c r="O68" s="68"/>
      <c r="P68" s="68"/>
      <c r="Q68" s="66"/>
      <c r="R68" s="69" t="s">
        <v>99</v>
      </c>
      <c r="S68" s="70" t="s">
        <v>99</v>
      </c>
      <c r="T68" s="70">
        <v>88</v>
      </c>
      <c r="U68" s="71" t="str">
        <f t="shared" si="2"/>
        <v>N/A</v>
      </c>
      <c r="V68" s="66" t="s">
        <v>105</v>
      </c>
    </row>
    <row r="69" spans="1:22" ht="23.1" customHeight="1" x14ac:dyDescent="0.2">
      <c r="A69" s="58"/>
      <c r="B69" s="66"/>
      <c r="C69" s="66"/>
      <c r="D69" s="66"/>
      <c r="E69" s="66"/>
      <c r="F69" s="66"/>
      <c r="G69" s="66"/>
      <c r="H69" s="66"/>
      <c r="I69" s="67"/>
      <c r="J69" s="67"/>
      <c r="K69" s="66"/>
      <c r="L69" s="66"/>
      <c r="M69" s="66"/>
      <c r="N69" s="66"/>
      <c r="O69" s="68"/>
      <c r="P69" s="68"/>
      <c r="Q69" s="66"/>
      <c r="R69" s="69" t="s">
        <v>99</v>
      </c>
      <c r="S69" s="70" t="s">
        <v>99</v>
      </c>
      <c r="T69" s="70">
        <v>79</v>
      </c>
      <c r="U69" s="71" t="str">
        <f t="shared" si="2"/>
        <v>N/A</v>
      </c>
      <c r="V69" s="66" t="s">
        <v>114</v>
      </c>
    </row>
    <row r="70" spans="1:22" ht="23.1" customHeight="1" x14ac:dyDescent="0.2">
      <c r="A70" s="58"/>
      <c r="B70" s="66"/>
      <c r="C70" s="66"/>
      <c r="D70" s="66"/>
      <c r="E70" s="66"/>
      <c r="F70" s="66"/>
      <c r="G70" s="66"/>
      <c r="H70" s="66"/>
      <c r="I70" s="67"/>
      <c r="J70" s="67"/>
      <c r="K70" s="66"/>
      <c r="L70" s="66"/>
      <c r="M70" s="66"/>
      <c r="N70" s="66"/>
      <c r="O70" s="68"/>
      <c r="P70" s="68"/>
      <c r="Q70" s="66"/>
      <c r="R70" s="69">
        <v>2418</v>
      </c>
      <c r="S70" s="70">
        <v>881</v>
      </c>
      <c r="T70" s="70" t="s">
        <v>99</v>
      </c>
      <c r="U70" s="71" t="str">
        <f t="shared" si="2"/>
        <v>N/A</v>
      </c>
      <c r="V70" s="66" t="s">
        <v>108</v>
      </c>
    </row>
    <row r="71" spans="1:22" ht="23.1" customHeight="1" x14ac:dyDescent="0.2">
      <c r="A71" s="58"/>
      <c r="B71" s="66"/>
      <c r="C71" s="66"/>
      <c r="D71" s="66"/>
      <c r="E71" s="66"/>
      <c r="F71" s="66"/>
      <c r="G71" s="66"/>
      <c r="H71" s="66"/>
      <c r="I71" s="67"/>
      <c r="J71" s="67"/>
      <c r="K71" s="66"/>
      <c r="L71" s="66"/>
      <c r="M71" s="66"/>
      <c r="N71" s="66"/>
      <c r="O71" s="68"/>
      <c r="P71" s="68"/>
      <c r="Q71" s="66"/>
      <c r="R71" s="69" t="s">
        <v>99</v>
      </c>
      <c r="S71" s="70" t="s">
        <v>99</v>
      </c>
      <c r="T71" s="70">
        <v>0</v>
      </c>
      <c r="U71" s="71" t="str">
        <f t="shared" si="2"/>
        <v>N/A</v>
      </c>
      <c r="V71" s="66" t="s">
        <v>119</v>
      </c>
    </row>
    <row r="72" spans="1:22" ht="23.1" customHeight="1" x14ac:dyDescent="0.2">
      <c r="A72" s="58"/>
      <c r="B72" s="66"/>
      <c r="C72" s="66"/>
      <c r="D72" s="66"/>
      <c r="E72" s="66"/>
      <c r="F72" s="66"/>
      <c r="G72" s="66"/>
      <c r="H72" s="66"/>
      <c r="I72" s="67"/>
      <c r="J72" s="67"/>
      <c r="K72" s="66"/>
      <c r="L72" s="66"/>
      <c r="M72" s="66"/>
      <c r="N72" s="66"/>
      <c r="O72" s="68"/>
      <c r="P72" s="68"/>
      <c r="Q72" s="66"/>
      <c r="R72" s="69" t="s">
        <v>99</v>
      </c>
      <c r="S72" s="70" t="s">
        <v>99</v>
      </c>
      <c r="T72" s="70">
        <v>0</v>
      </c>
      <c r="U72" s="71" t="str">
        <f t="shared" si="2"/>
        <v>N/A</v>
      </c>
      <c r="V72" s="66" t="s">
        <v>118</v>
      </c>
    </row>
    <row r="73" spans="1:22" ht="23.1" customHeight="1" x14ac:dyDescent="0.2">
      <c r="A73" s="58"/>
      <c r="B73" s="66"/>
      <c r="C73" s="66"/>
      <c r="D73" s="66"/>
      <c r="E73" s="66"/>
      <c r="F73" s="66"/>
      <c r="G73" s="66"/>
      <c r="H73" s="66"/>
      <c r="I73" s="67"/>
      <c r="J73" s="67"/>
      <c r="K73" s="66"/>
      <c r="L73" s="66"/>
      <c r="M73" s="66"/>
      <c r="N73" s="66"/>
      <c r="O73" s="68"/>
      <c r="P73" s="68"/>
      <c r="Q73" s="66"/>
      <c r="R73" s="69">
        <v>112</v>
      </c>
      <c r="S73" s="70">
        <v>0</v>
      </c>
      <c r="T73" s="70">
        <v>29</v>
      </c>
      <c r="U73" s="71" t="str">
        <f t="shared" si="2"/>
        <v>N/A</v>
      </c>
      <c r="V73" s="66" t="s">
        <v>110</v>
      </c>
    </row>
    <row r="74" spans="1:22" ht="23.1" customHeight="1" x14ac:dyDescent="0.2">
      <c r="A74" s="58"/>
      <c r="B74" s="66"/>
      <c r="C74" s="66"/>
      <c r="D74" s="66"/>
      <c r="E74" s="66"/>
      <c r="F74" s="66"/>
      <c r="G74" s="66"/>
      <c r="H74" s="66"/>
      <c r="I74" s="67"/>
      <c r="J74" s="67"/>
      <c r="K74" s="66"/>
      <c r="L74" s="66"/>
      <c r="M74" s="66"/>
      <c r="N74" s="66"/>
      <c r="O74" s="68"/>
      <c r="P74" s="68"/>
      <c r="Q74" s="66"/>
      <c r="R74" s="69">
        <v>0.05</v>
      </c>
      <c r="S74" s="70">
        <v>0.05</v>
      </c>
      <c r="T74" s="70">
        <v>51</v>
      </c>
      <c r="U74" s="71">
        <f t="shared" si="2"/>
        <v>102000</v>
      </c>
      <c r="V74" s="66" t="s">
        <v>101</v>
      </c>
    </row>
    <row r="75" spans="1:22" ht="23.1" customHeight="1" x14ac:dyDescent="0.2">
      <c r="A75" s="58"/>
      <c r="B75" s="66"/>
      <c r="C75" s="66"/>
      <c r="D75" s="66"/>
      <c r="E75" s="66"/>
      <c r="F75" s="66"/>
      <c r="G75" s="66"/>
      <c r="H75" s="66"/>
      <c r="I75" s="67"/>
      <c r="J75" s="67"/>
      <c r="K75" s="66"/>
      <c r="L75" s="66"/>
      <c r="M75" s="66"/>
      <c r="N75" s="66"/>
      <c r="O75" s="68"/>
      <c r="P75" s="68"/>
      <c r="Q75" s="66"/>
      <c r="R75" s="69" t="s">
        <v>99</v>
      </c>
      <c r="S75" s="70" t="s">
        <v>99</v>
      </c>
      <c r="T75" s="70">
        <v>397</v>
      </c>
      <c r="U75" s="71" t="str">
        <f t="shared" si="2"/>
        <v>N/A</v>
      </c>
      <c r="V75" s="66" t="s">
        <v>123</v>
      </c>
    </row>
    <row r="76" spans="1:22" ht="23.1" customHeight="1" x14ac:dyDescent="0.2">
      <c r="A76" s="58"/>
      <c r="B76" s="66"/>
      <c r="C76" s="66"/>
      <c r="D76" s="66"/>
      <c r="E76" s="66"/>
      <c r="F76" s="66"/>
      <c r="G76" s="66"/>
      <c r="H76" s="66"/>
      <c r="I76" s="67"/>
      <c r="J76" s="67"/>
      <c r="K76" s="66"/>
      <c r="L76" s="66"/>
      <c r="M76" s="66"/>
      <c r="N76" s="66"/>
      <c r="O76" s="68"/>
      <c r="P76" s="68"/>
      <c r="Q76" s="66"/>
      <c r="R76" s="69" t="s">
        <v>99</v>
      </c>
      <c r="S76" s="70" t="s">
        <v>99</v>
      </c>
      <c r="T76" s="70">
        <v>8</v>
      </c>
      <c r="U76" s="71" t="str">
        <f t="shared" si="2"/>
        <v>N/A</v>
      </c>
      <c r="V76" s="66" t="s">
        <v>103</v>
      </c>
    </row>
    <row r="77" spans="1:22" ht="23.1" customHeight="1" x14ac:dyDescent="0.2">
      <c r="A77" s="58"/>
      <c r="B77" s="66"/>
      <c r="C77" s="66"/>
      <c r="D77" s="66"/>
      <c r="E77" s="66"/>
      <c r="F77" s="66"/>
      <c r="G77" s="66"/>
      <c r="H77" s="66"/>
      <c r="I77" s="67"/>
      <c r="J77" s="67"/>
      <c r="K77" s="66"/>
      <c r="L77" s="66"/>
      <c r="M77" s="66"/>
      <c r="N77" s="66"/>
      <c r="O77" s="68"/>
      <c r="P77" s="68"/>
      <c r="Q77" s="66"/>
      <c r="R77" s="69">
        <v>0</v>
      </c>
      <c r="S77" s="70">
        <v>0</v>
      </c>
      <c r="T77" s="70">
        <v>0</v>
      </c>
      <c r="U77" s="71" t="str">
        <f t="shared" si="2"/>
        <v>N/A</v>
      </c>
      <c r="V77" s="66" t="s">
        <v>98</v>
      </c>
    </row>
    <row r="78" spans="1:22" ht="23.1" customHeight="1" x14ac:dyDescent="0.2">
      <c r="A78" s="58"/>
      <c r="B78" s="66"/>
      <c r="C78" s="66"/>
      <c r="D78" s="66"/>
      <c r="E78" s="66"/>
      <c r="F78" s="66"/>
      <c r="G78" s="66"/>
      <c r="H78" s="66"/>
      <c r="I78" s="67"/>
      <c r="J78" s="67"/>
      <c r="K78" s="66"/>
      <c r="L78" s="66"/>
      <c r="M78" s="66"/>
      <c r="N78" s="66"/>
      <c r="O78" s="68"/>
      <c r="P78" s="68"/>
      <c r="Q78" s="66"/>
      <c r="R78" s="69" t="s">
        <v>99</v>
      </c>
      <c r="S78" s="70" t="s">
        <v>99</v>
      </c>
      <c r="T78" s="70">
        <v>10</v>
      </c>
      <c r="U78" s="71" t="str">
        <f t="shared" si="2"/>
        <v>N/A</v>
      </c>
      <c r="V78" s="66" t="s">
        <v>115</v>
      </c>
    </row>
    <row r="79" spans="1:22" ht="23.1" customHeight="1" thickBot="1" x14ac:dyDescent="0.25">
      <c r="A79" s="58"/>
      <c r="B79" s="66"/>
      <c r="C79" s="66"/>
      <c r="D79" s="66"/>
      <c r="E79" s="66"/>
      <c r="F79" s="66"/>
      <c r="G79" s="66"/>
      <c r="H79" s="66"/>
      <c r="I79" s="67"/>
      <c r="J79" s="67"/>
      <c r="K79" s="66"/>
      <c r="L79" s="66"/>
      <c r="M79" s="66"/>
      <c r="N79" s="66"/>
      <c r="O79" s="68"/>
      <c r="P79" s="68"/>
      <c r="Q79" s="66"/>
      <c r="R79" s="69" t="s">
        <v>99</v>
      </c>
      <c r="S79" s="70" t="s">
        <v>99</v>
      </c>
      <c r="T79" s="70">
        <v>4</v>
      </c>
      <c r="U79" s="71" t="str">
        <f t="shared" si="2"/>
        <v>N/A</v>
      </c>
      <c r="V79" s="66" t="s">
        <v>116</v>
      </c>
    </row>
    <row r="80" spans="1:22" ht="75" customHeight="1" thickTop="1" thickBot="1" x14ac:dyDescent="0.25">
      <c r="A80" s="58"/>
      <c r="B80" s="59" t="s">
        <v>45</v>
      </c>
      <c r="C80" s="60" t="s">
        <v>127</v>
      </c>
      <c r="D80" s="60"/>
      <c r="E80" s="60"/>
      <c r="F80" s="60"/>
      <c r="G80" s="60"/>
      <c r="H80" s="60"/>
      <c r="I80" s="60" t="s">
        <v>128</v>
      </c>
      <c r="J80" s="60"/>
      <c r="K80" s="60"/>
      <c r="L80" s="60" t="s">
        <v>129</v>
      </c>
      <c r="M80" s="60"/>
      <c r="N80" s="60"/>
      <c r="O80" s="60"/>
      <c r="P80" s="61" t="s">
        <v>95</v>
      </c>
      <c r="Q80" s="61" t="s">
        <v>88</v>
      </c>
      <c r="R80" s="61">
        <v>53.004444444444445</v>
      </c>
      <c r="S80" s="61">
        <v>28.254999999999999</v>
      </c>
      <c r="T80" s="61">
        <v>99.6</v>
      </c>
      <c r="U80" s="61">
        <f t="shared" si="2"/>
        <v>352.50398159617765</v>
      </c>
      <c r="V80" s="62" t="s">
        <v>96</v>
      </c>
    </row>
    <row r="81" spans="1:22" ht="23.1" customHeight="1" thickTop="1" thickBot="1" x14ac:dyDescent="0.25">
      <c r="A81" s="58"/>
      <c r="B81" s="63" t="s">
        <v>97</v>
      </c>
      <c r="C81" s="65"/>
      <c r="D81" s="65"/>
      <c r="E81" s="65"/>
      <c r="F81" s="65"/>
      <c r="G81" s="65"/>
      <c r="H81" s="65"/>
      <c r="I81" s="65"/>
      <c r="J81" s="65"/>
      <c r="K81" s="65"/>
      <c r="L81" s="65"/>
      <c r="M81" s="65"/>
      <c r="N81" s="65"/>
      <c r="O81" s="65"/>
      <c r="P81" s="65"/>
      <c r="Q81" s="65"/>
      <c r="R81" s="65"/>
      <c r="S81" s="65"/>
      <c r="T81" s="65"/>
      <c r="U81" s="65"/>
      <c r="V81" s="64"/>
    </row>
    <row r="82" spans="1:22" ht="23.1" customHeight="1" x14ac:dyDescent="0.2">
      <c r="A82" s="58"/>
      <c r="B82" s="66"/>
      <c r="C82" s="66"/>
      <c r="D82" s="66"/>
      <c r="E82" s="66"/>
      <c r="F82" s="66"/>
      <c r="G82" s="66"/>
      <c r="H82" s="66"/>
      <c r="I82" s="67"/>
      <c r="J82" s="67"/>
      <c r="K82" s="66"/>
      <c r="L82" s="66"/>
      <c r="M82" s="66"/>
      <c r="N82" s="66"/>
      <c r="O82" s="68"/>
      <c r="P82" s="68"/>
      <c r="Q82" s="66"/>
      <c r="R82" s="69" t="s">
        <v>99</v>
      </c>
      <c r="S82" s="70" t="s">
        <v>99</v>
      </c>
      <c r="T82" s="70">
        <v>0</v>
      </c>
      <c r="U82" s="71" t="str">
        <f t="shared" ref="U82:U105" si="3">IF(ISERROR(T82/S82),"N/A",T82/S82*100)</f>
        <v>N/A</v>
      </c>
      <c r="V82" s="66" t="s">
        <v>120</v>
      </c>
    </row>
    <row r="83" spans="1:22" ht="23.1" customHeight="1" x14ac:dyDescent="0.2">
      <c r="A83" s="58"/>
      <c r="B83" s="66"/>
      <c r="C83" s="66"/>
      <c r="D83" s="66"/>
      <c r="E83" s="66"/>
      <c r="F83" s="66"/>
      <c r="G83" s="66"/>
      <c r="H83" s="66"/>
      <c r="I83" s="67"/>
      <c r="J83" s="67"/>
      <c r="K83" s="66"/>
      <c r="L83" s="66"/>
      <c r="M83" s="66"/>
      <c r="N83" s="66"/>
      <c r="O83" s="68"/>
      <c r="P83" s="68"/>
      <c r="Q83" s="66"/>
      <c r="R83" s="69" t="s">
        <v>99</v>
      </c>
      <c r="S83" s="70" t="s">
        <v>99</v>
      </c>
      <c r="T83" s="70">
        <v>110</v>
      </c>
      <c r="U83" s="71" t="str">
        <f t="shared" si="3"/>
        <v>N/A</v>
      </c>
      <c r="V83" s="66" t="s">
        <v>106</v>
      </c>
    </row>
    <row r="84" spans="1:22" ht="23.1" customHeight="1" x14ac:dyDescent="0.2">
      <c r="A84" s="58"/>
      <c r="B84" s="66"/>
      <c r="C84" s="66"/>
      <c r="D84" s="66"/>
      <c r="E84" s="66"/>
      <c r="F84" s="66"/>
      <c r="G84" s="66"/>
      <c r="H84" s="66"/>
      <c r="I84" s="67"/>
      <c r="J84" s="67"/>
      <c r="K84" s="66"/>
      <c r="L84" s="66"/>
      <c r="M84" s="66"/>
      <c r="N84" s="66"/>
      <c r="O84" s="68"/>
      <c r="P84" s="68"/>
      <c r="Q84" s="66"/>
      <c r="R84" s="69" t="s">
        <v>99</v>
      </c>
      <c r="S84" s="70" t="s">
        <v>99</v>
      </c>
      <c r="T84" s="70">
        <v>48</v>
      </c>
      <c r="U84" s="71" t="str">
        <f t="shared" si="3"/>
        <v>N/A</v>
      </c>
      <c r="V84" s="66" t="s">
        <v>107</v>
      </c>
    </row>
    <row r="85" spans="1:22" ht="23.1" customHeight="1" x14ac:dyDescent="0.2">
      <c r="A85" s="58"/>
      <c r="B85" s="66"/>
      <c r="C85" s="66"/>
      <c r="D85" s="66"/>
      <c r="E85" s="66"/>
      <c r="F85" s="66"/>
      <c r="G85" s="66"/>
      <c r="H85" s="66"/>
      <c r="I85" s="67"/>
      <c r="J85" s="67"/>
      <c r="K85" s="66"/>
      <c r="L85" s="66"/>
      <c r="M85" s="66"/>
      <c r="N85" s="66"/>
      <c r="O85" s="68"/>
      <c r="P85" s="68"/>
      <c r="Q85" s="66"/>
      <c r="R85" s="69">
        <v>242</v>
      </c>
      <c r="S85" s="70">
        <v>170</v>
      </c>
      <c r="T85" s="70" t="s">
        <v>99</v>
      </c>
      <c r="U85" s="71" t="str">
        <f t="shared" si="3"/>
        <v>N/A</v>
      </c>
      <c r="V85" s="66" t="s">
        <v>108</v>
      </c>
    </row>
    <row r="86" spans="1:22" ht="23.1" customHeight="1" x14ac:dyDescent="0.2">
      <c r="A86" s="58"/>
      <c r="B86" s="66"/>
      <c r="C86" s="66"/>
      <c r="D86" s="66"/>
      <c r="E86" s="66"/>
      <c r="F86" s="66"/>
      <c r="G86" s="66"/>
      <c r="H86" s="66"/>
      <c r="I86" s="67"/>
      <c r="J86" s="67"/>
      <c r="K86" s="66"/>
      <c r="L86" s="66"/>
      <c r="M86" s="66"/>
      <c r="N86" s="66"/>
      <c r="O86" s="68"/>
      <c r="P86" s="68"/>
      <c r="Q86" s="66"/>
      <c r="R86" s="69">
        <v>24</v>
      </c>
      <c r="S86" s="70">
        <v>12</v>
      </c>
      <c r="T86" s="70">
        <v>5</v>
      </c>
      <c r="U86" s="71">
        <f t="shared" si="3"/>
        <v>41.666666666666671</v>
      </c>
      <c r="V86" s="66" t="s">
        <v>117</v>
      </c>
    </row>
    <row r="87" spans="1:22" ht="23.1" customHeight="1" x14ac:dyDescent="0.2">
      <c r="A87" s="58"/>
      <c r="B87" s="66"/>
      <c r="C87" s="66"/>
      <c r="D87" s="66"/>
      <c r="E87" s="66"/>
      <c r="F87" s="66"/>
      <c r="G87" s="66"/>
      <c r="H87" s="66"/>
      <c r="I87" s="67"/>
      <c r="J87" s="67"/>
      <c r="K87" s="66"/>
      <c r="L87" s="66"/>
      <c r="M87" s="66"/>
      <c r="N87" s="66"/>
      <c r="O87" s="68"/>
      <c r="P87" s="68"/>
      <c r="Q87" s="66"/>
      <c r="R87" s="69" t="s">
        <v>99</v>
      </c>
      <c r="S87" s="70" t="s">
        <v>99</v>
      </c>
      <c r="T87" s="70">
        <v>0</v>
      </c>
      <c r="U87" s="71" t="str">
        <f t="shared" si="3"/>
        <v>N/A</v>
      </c>
      <c r="V87" s="66" t="s">
        <v>113</v>
      </c>
    </row>
    <row r="88" spans="1:22" ht="23.1" customHeight="1" x14ac:dyDescent="0.2">
      <c r="A88" s="58"/>
      <c r="B88" s="66"/>
      <c r="C88" s="66"/>
      <c r="D88" s="66"/>
      <c r="E88" s="66"/>
      <c r="F88" s="66"/>
      <c r="G88" s="66"/>
      <c r="H88" s="66"/>
      <c r="I88" s="67"/>
      <c r="J88" s="67"/>
      <c r="K88" s="66"/>
      <c r="L88" s="66"/>
      <c r="M88" s="66"/>
      <c r="N88" s="66"/>
      <c r="O88" s="68"/>
      <c r="P88" s="68"/>
      <c r="Q88" s="66"/>
      <c r="R88" s="69" t="s">
        <v>99</v>
      </c>
      <c r="S88" s="70" t="s">
        <v>99</v>
      </c>
      <c r="T88" s="70">
        <v>6</v>
      </c>
      <c r="U88" s="71" t="str">
        <f t="shared" si="3"/>
        <v>N/A</v>
      </c>
      <c r="V88" s="66" t="s">
        <v>103</v>
      </c>
    </row>
    <row r="89" spans="1:22" ht="23.1" customHeight="1" x14ac:dyDescent="0.2">
      <c r="A89" s="58"/>
      <c r="B89" s="66"/>
      <c r="C89" s="66"/>
      <c r="D89" s="66"/>
      <c r="E89" s="66"/>
      <c r="F89" s="66"/>
      <c r="G89" s="66"/>
      <c r="H89" s="66"/>
      <c r="I89" s="67"/>
      <c r="J89" s="67"/>
      <c r="K89" s="66"/>
      <c r="L89" s="66"/>
      <c r="M89" s="66"/>
      <c r="N89" s="66"/>
      <c r="O89" s="68"/>
      <c r="P89" s="68"/>
      <c r="Q89" s="66"/>
      <c r="R89" s="69">
        <v>0</v>
      </c>
      <c r="S89" s="70">
        <v>0</v>
      </c>
      <c r="T89" s="70">
        <v>0</v>
      </c>
      <c r="U89" s="71" t="str">
        <f t="shared" si="3"/>
        <v>N/A</v>
      </c>
      <c r="V89" s="66" t="s">
        <v>112</v>
      </c>
    </row>
    <row r="90" spans="1:22" ht="23.1" customHeight="1" x14ac:dyDescent="0.2">
      <c r="A90" s="58"/>
      <c r="B90" s="66"/>
      <c r="C90" s="66"/>
      <c r="D90" s="66"/>
      <c r="E90" s="66"/>
      <c r="F90" s="66"/>
      <c r="G90" s="66"/>
      <c r="H90" s="66"/>
      <c r="I90" s="67"/>
      <c r="J90" s="67"/>
      <c r="K90" s="66"/>
      <c r="L90" s="66"/>
      <c r="M90" s="66"/>
      <c r="N90" s="66"/>
      <c r="O90" s="68"/>
      <c r="P90" s="68"/>
      <c r="Q90" s="66"/>
      <c r="R90" s="69" t="s">
        <v>99</v>
      </c>
      <c r="S90" s="70" t="s">
        <v>99</v>
      </c>
      <c r="T90" s="70">
        <v>0</v>
      </c>
      <c r="U90" s="71" t="str">
        <f t="shared" si="3"/>
        <v>N/A</v>
      </c>
      <c r="V90" s="66" t="s">
        <v>118</v>
      </c>
    </row>
    <row r="91" spans="1:22" ht="23.1" customHeight="1" x14ac:dyDescent="0.2">
      <c r="A91" s="58"/>
      <c r="B91" s="66"/>
      <c r="C91" s="66"/>
      <c r="D91" s="66"/>
      <c r="E91" s="66"/>
      <c r="F91" s="66"/>
      <c r="G91" s="66"/>
      <c r="H91" s="66"/>
      <c r="I91" s="67"/>
      <c r="J91" s="67"/>
      <c r="K91" s="66"/>
      <c r="L91" s="66"/>
      <c r="M91" s="66"/>
      <c r="N91" s="66"/>
      <c r="O91" s="68"/>
      <c r="P91" s="68"/>
      <c r="Q91" s="66"/>
      <c r="R91" s="69">
        <v>140</v>
      </c>
      <c r="S91" s="70">
        <v>0</v>
      </c>
      <c r="T91" s="70">
        <v>26</v>
      </c>
      <c r="U91" s="71" t="str">
        <f t="shared" si="3"/>
        <v>N/A</v>
      </c>
      <c r="V91" s="66" t="s">
        <v>110</v>
      </c>
    </row>
    <row r="92" spans="1:22" ht="23.1" customHeight="1" x14ac:dyDescent="0.2">
      <c r="A92" s="58"/>
      <c r="B92" s="66"/>
      <c r="C92" s="66"/>
      <c r="D92" s="66"/>
      <c r="E92" s="66"/>
      <c r="F92" s="66"/>
      <c r="G92" s="66"/>
      <c r="H92" s="66"/>
      <c r="I92" s="67"/>
      <c r="J92" s="67"/>
      <c r="K92" s="66"/>
      <c r="L92" s="66"/>
      <c r="M92" s="66"/>
      <c r="N92" s="66"/>
      <c r="O92" s="68"/>
      <c r="P92" s="68"/>
      <c r="Q92" s="66"/>
      <c r="R92" s="69" t="s">
        <v>99</v>
      </c>
      <c r="S92" s="70" t="s">
        <v>99</v>
      </c>
      <c r="T92" s="70">
        <v>580</v>
      </c>
      <c r="U92" s="71" t="str">
        <f t="shared" si="3"/>
        <v>N/A</v>
      </c>
      <c r="V92" s="66" t="s">
        <v>122</v>
      </c>
    </row>
    <row r="93" spans="1:22" ht="23.1" customHeight="1" x14ac:dyDescent="0.2">
      <c r="A93" s="58"/>
      <c r="B93" s="66"/>
      <c r="C93" s="66"/>
      <c r="D93" s="66"/>
      <c r="E93" s="66"/>
      <c r="F93" s="66"/>
      <c r="G93" s="66"/>
      <c r="H93" s="66"/>
      <c r="I93" s="67"/>
      <c r="J93" s="67"/>
      <c r="K93" s="66"/>
      <c r="L93" s="66"/>
      <c r="M93" s="66"/>
      <c r="N93" s="66"/>
      <c r="O93" s="68"/>
      <c r="P93" s="68"/>
      <c r="Q93" s="66"/>
      <c r="R93" s="69" t="s">
        <v>99</v>
      </c>
      <c r="S93" s="70" t="s">
        <v>99</v>
      </c>
      <c r="T93" s="70">
        <v>9</v>
      </c>
      <c r="U93" s="71" t="str">
        <f t="shared" si="3"/>
        <v>N/A</v>
      </c>
      <c r="V93" s="66" t="s">
        <v>102</v>
      </c>
    </row>
    <row r="94" spans="1:22" ht="23.1" customHeight="1" x14ac:dyDescent="0.2">
      <c r="A94" s="58"/>
      <c r="B94" s="66"/>
      <c r="C94" s="66"/>
      <c r="D94" s="66"/>
      <c r="E94" s="66"/>
      <c r="F94" s="66"/>
      <c r="G94" s="66"/>
      <c r="H94" s="66"/>
      <c r="I94" s="67"/>
      <c r="J94" s="67"/>
      <c r="K94" s="66"/>
      <c r="L94" s="66"/>
      <c r="M94" s="66"/>
      <c r="N94" s="66"/>
      <c r="O94" s="68"/>
      <c r="P94" s="68"/>
      <c r="Q94" s="66"/>
      <c r="R94" s="69">
        <v>0</v>
      </c>
      <c r="S94" s="70">
        <v>0</v>
      </c>
      <c r="T94" s="70" t="s">
        <v>99</v>
      </c>
      <c r="U94" s="71" t="str">
        <f t="shared" si="3"/>
        <v>N/A</v>
      </c>
      <c r="V94" s="66" t="s">
        <v>104</v>
      </c>
    </row>
    <row r="95" spans="1:22" ht="23.1" customHeight="1" x14ac:dyDescent="0.2">
      <c r="A95" s="58"/>
      <c r="B95" s="66"/>
      <c r="C95" s="66"/>
      <c r="D95" s="66"/>
      <c r="E95" s="66"/>
      <c r="F95" s="66"/>
      <c r="G95" s="66"/>
      <c r="H95" s="66"/>
      <c r="I95" s="67"/>
      <c r="J95" s="67"/>
      <c r="K95" s="66"/>
      <c r="L95" s="66"/>
      <c r="M95" s="66"/>
      <c r="N95" s="66"/>
      <c r="O95" s="68"/>
      <c r="P95" s="68"/>
      <c r="Q95" s="66"/>
      <c r="R95" s="69">
        <v>0.04</v>
      </c>
      <c r="S95" s="70">
        <v>0.04</v>
      </c>
      <c r="T95" s="70">
        <v>0</v>
      </c>
      <c r="U95" s="71">
        <f t="shared" si="3"/>
        <v>0</v>
      </c>
      <c r="V95" s="66" t="s">
        <v>101</v>
      </c>
    </row>
    <row r="96" spans="1:22" ht="23.1" customHeight="1" x14ac:dyDescent="0.2">
      <c r="A96" s="58"/>
      <c r="B96" s="66"/>
      <c r="C96" s="66"/>
      <c r="D96" s="66"/>
      <c r="E96" s="66"/>
      <c r="F96" s="66"/>
      <c r="G96" s="66"/>
      <c r="H96" s="66"/>
      <c r="I96" s="67"/>
      <c r="J96" s="67"/>
      <c r="K96" s="66"/>
      <c r="L96" s="66"/>
      <c r="M96" s="66"/>
      <c r="N96" s="66"/>
      <c r="O96" s="68"/>
      <c r="P96" s="68"/>
      <c r="Q96" s="66"/>
      <c r="R96" s="69" t="s">
        <v>99</v>
      </c>
      <c r="S96" s="70" t="s">
        <v>99</v>
      </c>
      <c r="T96" s="70">
        <v>1</v>
      </c>
      <c r="U96" s="71" t="str">
        <f t="shared" si="3"/>
        <v>N/A</v>
      </c>
      <c r="V96" s="66" t="s">
        <v>116</v>
      </c>
    </row>
    <row r="97" spans="1:22" ht="23.1" customHeight="1" x14ac:dyDescent="0.2">
      <c r="A97" s="58"/>
      <c r="B97" s="66"/>
      <c r="C97" s="66"/>
      <c r="D97" s="66"/>
      <c r="E97" s="66"/>
      <c r="F97" s="66"/>
      <c r="G97" s="66"/>
      <c r="H97" s="66"/>
      <c r="I97" s="67"/>
      <c r="J97" s="67"/>
      <c r="K97" s="66"/>
      <c r="L97" s="66"/>
      <c r="M97" s="66"/>
      <c r="N97" s="66"/>
      <c r="O97" s="68"/>
      <c r="P97" s="68"/>
      <c r="Q97" s="66"/>
      <c r="R97" s="69" t="s">
        <v>99</v>
      </c>
      <c r="S97" s="70" t="s">
        <v>99</v>
      </c>
      <c r="T97" s="70">
        <v>0</v>
      </c>
      <c r="U97" s="71" t="str">
        <f t="shared" si="3"/>
        <v>N/A</v>
      </c>
      <c r="V97" s="66" t="s">
        <v>111</v>
      </c>
    </row>
    <row r="98" spans="1:22" ht="23.1" customHeight="1" x14ac:dyDescent="0.2">
      <c r="A98" s="58"/>
      <c r="B98" s="66"/>
      <c r="C98" s="66"/>
      <c r="D98" s="66"/>
      <c r="E98" s="66"/>
      <c r="F98" s="66"/>
      <c r="G98" s="66"/>
      <c r="H98" s="66"/>
      <c r="I98" s="67"/>
      <c r="J98" s="67"/>
      <c r="K98" s="66"/>
      <c r="L98" s="66"/>
      <c r="M98" s="66"/>
      <c r="N98" s="66"/>
      <c r="O98" s="68"/>
      <c r="P98" s="68"/>
      <c r="Q98" s="66"/>
      <c r="R98" s="69" t="s">
        <v>99</v>
      </c>
      <c r="S98" s="70" t="s">
        <v>99</v>
      </c>
      <c r="T98" s="70">
        <v>0</v>
      </c>
      <c r="U98" s="71" t="str">
        <f t="shared" si="3"/>
        <v>N/A</v>
      </c>
      <c r="V98" s="66" t="s">
        <v>115</v>
      </c>
    </row>
    <row r="99" spans="1:22" ht="23.1" customHeight="1" x14ac:dyDescent="0.2">
      <c r="A99" s="58"/>
      <c r="B99" s="66"/>
      <c r="C99" s="66"/>
      <c r="D99" s="66"/>
      <c r="E99" s="66"/>
      <c r="F99" s="66"/>
      <c r="G99" s="66"/>
      <c r="H99" s="66"/>
      <c r="I99" s="67"/>
      <c r="J99" s="67"/>
      <c r="K99" s="66"/>
      <c r="L99" s="66"/>
      <c r="M99" s="66"/>
      <c r="N99" s="66"/>
      <c r="O99" s="68"/>
      <c r="P99" s="68"/>
      <c r="Q99" s="66"/>
      <c r="R99" s="69">
        <v>0</v>
      </c>
      <c r="S99" s="70">
        <v>0</v>
      </c>
      <c r="T99" s="70">
        <v>0</v>
      </c>
      <c r="U99" s="71" t="str">
        <f t="shared" si="3"/>
        <v>N/A</v>
      </c>
      <c r="V99" s="66" t="s">
        <v>98</v>
      </c>
    </row>
    <row r="100" spans="1:22" ht="23.1" customHeight="1" x14ac:dyDescent="0.2">
      <c r="A100" s="58"/>
      <c r="B100" s="66"/>
      <c r="C100" s="66"/>
      <c r="D100" s="66"/>
      <c r="E100" s="66"/>
      <c r="F100" s="66"/>
      <c r="G100" s="66"/>
      <c r="H100" s="66"/>
      <c r="I100" s="67"/>
      <c r="J100" s="67"/>
      <c r="K100" s="66"/>
      <c r="L100" s="66"/>
      <c r="M100" s="66"/>
      <c r="N100" s="66"/>
      <c r="O100" s="68"/>
      <c r="P100" s="68"/>
      <c r="Q100" s="66"/>
      <c r="R100" s="69">
        <v>68</v>
      </c>
      <c r="S100" s="70">
        <v>44</v>
      </c>
      <c r="T100" s="70">
        <v>232</v>
      </c>
      <c r="U100" s="71">
        <f t="shared" si="3"/>
        <v>527.27272727272725</v>
      </c>
      <c r="V100" s="66" t="s">
        <v>109</v>
      </c>
    </row>
    <row r="101" spans="1:22" ht="23.1" customHeight="1" x14ac:dyDescent="0.2">
      <c r="A101" s="58"/>
      <c r="B101" s="66"/>
      <c r="C101" s="66"/>
      <c r="D101" s="66"/>
      <c r="E101" s="66"/>
      <c r="F101" s="66"/>
      <c r="G101" s="66"/>
      <c r="H101" s="66"/>
      <c r="I101" s="67"/>
      <c r="J101" s="67"/>
      <c r="K101" s="66"/>
      <c r="L101" s="66"/>
      <c r="M101" s="66"/>
      <c r="N101" s="66"/>
      <c r="O101" s="68"/>
      <c r="P101" s="68"/>
      <c r="Q101" s="66"/>
      <c r="R101" s="69" t="s">
        <v>99</v>
      </c>
      <c r="S101" s="70" t="s">
        <v>99</v>
      </c>
      <c r="T101" s="70">
        <v>41</v>
      </c>
      <c r="U101" s="71" t="str">
        <f t="shared" si="3"/>
        <v>N/A</v>
      </c>
      <c r="V101" s="66" t="s">
        <v>105</v>
      </c>
    </row>
    <row r="102" spans="1:22" ht="23.1" customHeight="1" x14ac:dyDescent="0.2">
      <c r="A102" s="58"/>
      <c r="B102" s="66"/>
      <c r="C102" s="66"/>
      <c r="D102" s="66"/>
      <c r="E102" s="66"/>
      <c r="F102" s="66"/>
      <c r="G102" s="66"/>
      <c r="H102" s="66"/>
      <c r="I102" s="67"/>
      <c r="J102" s="67"/>
      <c r="K102" s="66"/>
      <c r="L102" s="66"/>
      <c r="M102" s="66"/>
      <c r="N102" s="66"/>
      <c r="O102" s="68"/>
      <c r="P102" s="68"/>
      <c r="Q102" s="66"/>
      <c r="R102" s="69" t="s">
        <v>99</v>
      </c>
      <c r="S102" s="70" t="s">
        <v>99</v>
      </c>
      <c r="T102" s="70">
        <v>0</v>
      </c>
      <c r="U102" s="71" t="str">
        <f t="shared" si="3"/>
        <v>N/A</v>
      </c>
      <c r="V102" s="66" t="s">
        <v>114</v>
      </c>
    </row>
    <row r="103" spans="1:22" ht="23.1" customHeight="1" x14ac:dyDescent="0.2">
      <c r="A103" s="58"/>
      <c r="B103" s="66"/>
      <c r="C103" s="66"/>
      <c r="D103" s="66"/>
      <c r="E103" s="66"/>
      <c r="F103" s="66"/>
      <c r="G103" s="66"/>
      <c r="H103" s="66"/>
      <c r="I103" s="67"/>
      <c r="J103" s="67"/>
      <c r="K103" s="66"/>
      <c r="L103" s="66"/>
      <c r="M103" s="66"/>
      <c r="N103" s="66"/>
      <c r="O103" s="68"/>
      <c r="P103" s="68"/>
      <c r="Q103" s="66"/>
      <c r="R103" s="69" t="s">
        <v>99</v>
      </c>
      <c r="S103" s="70" t="s">
        <v>99</v>
      </c>
      <c r="T103" s="70">
        <v>934</v>
      </c>
      <c r="U103" s="71" t="str">
        <f t="shared" si="3"/>
        <v>N/A</v>
      </c>
      <c r="V103" s="66" t="s">
        <v>123</v>
      </c>
    </row>
    <row r="104" spans="1:22" ht="23.1" customHeight="1" thickBot="1" x14ac:dyDescent="0.25">
      <c r="A104" s="58"/>
      <c r="B104" s="66"/>
      <c r="C104" s="66"/>
      <c r="D104" s="66"/>
      <c r="E104" s="66"/>
      <c r="F104" s="66"/>
      <c r="G104" s="66"/>
      <c r="H104" s="66"/>
      <c r="I104" s="67"/>
      <c r="J104" s="67"/>
      <c r="K104" s="66"/>
      <c r="L104" s="66"/>
      <c r="M104" s="66"/>
      <c r="N104" s="66"/>
      <c r="O104" s="68"/>
      <c r="P104" s="68"/>
      <c r="Q104" s="66"/>
      <c r="R104" s="69">
        <v>3</v>
      </c>
      <c r="S104" s="70" t="s">
        <v>99</v>
      </c>
      <c r="T104" s="70" t="s">
        <v>99</v>
      </c>
      <c r="U104" s="71" t="str">
        <f t="shared" si="3"/>
        <v>N/A</v>
      </c>
      <c r="V104" s="66" t="s">
        <v>121</v>
      </c>
    </row>
    <row r="105" spans="1:22" ht="75" customHeight="1" thickTop="1" thickBot="1" x14ac:dyDescent="0.25">
      <c r="A105" s="58"/>
      <c r="B105" s="59" t="s">
        <v>45</v>
      </c>
      <c r="C105" s="60" t="s">
        <v>130</v>
      </c>
      <c r="D105" s="60"/>
      <c r="E105" s="60"/>
      <c r="F105" s="60"/>
      <c r="G105" s="60"/>
      <c r="H105" s="60"/>
      <c r="I105" s="60" t="s">
        <v>131</v>
      </c>
      <c r="J105" s="60"/>
      <c r="K105" s="60"/>
      <c r="L105" s="60" t="s">
        <v>132</v>
      </c>
      <c r="M105" s="60"/>
      <c r="N105" s="60"/>
      <c r="O105" s="60"/>
      <c r="P105" s="61" t="s">
        <v>95</v>
      </c>
      <c r="Q105" s="61" t="s">
        <v>88</v>
      </c>
      <c r="R105" s="61">
        <v>17.803999999999998</v>
      </c>
      <c r="S105" s="61">
        <v>6.13</v>
      </c>
      <c r="T105" s="61">
        <v>11.7</v>
      </c>
      <c r="U105" s="61">
        <f t="shared" si="3"/>
        <v>190.86460032626428</v>
      </c>
      <c r="V105" s="62" t="s">
        <v>96</v>
      </c>
    </row>
    <row r="106" spans="1:22" ht="23.1" customHeight="1" thickTop="1" thickBot="1" x14ac:dyDescent="0.25">
      <c r="A106" s="58"/>
      <c r="B106" s="63" t="s">
        <v>97</v>
      </c>
      <c r="C106" s="65"/>
      <c r="D106" s="65"/>
      <c r="E106" s="65"/>
      <c r="F106" s="65"/>
      <c r="G106" s="65"/>
      <c r="H106" s="65"/>
      <c r="I106" s="65"/>
      <c r="J106" s="65"/>
      <c r="K106" s="65"/>
      <c r="L106" s="65"/>
      <c r="M106" s="65"/>
      <c r="N106" s="65"/>
      <c r="O106" s="65"/>
      <c r="P106" s="65"/>
      <c r="Q106" s="65"/>
      <c r="R106" s="65"/>
      <c r="S106" s="65"/>
      <c r="T106" s="65"/>
      <c r="U106" s="65"/>
      <c r="V106" s="64"/>
    </row>
    <row r="107" spans="1:22" ht="23.1" customHeight="1" x14ac:dyDescent="0.2">
      <c r="A107" s="58"/>
      <c r="B107" s="66"/>
      <c r="C107" s="66"/>
      <c r="D107" s="66"/>
      <c r="E107" s="66"/>
      <c r="F107" s="66"/>
      <c r="G107" s="66"/>
      <c r="H107" s="66"/>
      <c r="I107" s="67"/>
      <c r="J107" s="67"/>
      <c r="K107" s="66"/>
      <c r="L107" s="66"/>
      <c r="M107" s="66"/>
      <c r="N107" s="66"/>
      <c r="O107" s="68"/>
      <c r="P107" s="68"/>
      <c r="Q107" s="66"/>
      <c r="R107" s="69" t="s">
        <v>99</v>
      </c>
      <c r="S107" s="70" t="s">
        <v>99</v>
      </c>
      <c r="T107" s="70">
        <v>5</v>
      </c>
      <c r="U107" s="71" t="str">
        <f t="shared" ref="U107:U132" si="4">IF(ISERROR(T107/S107),"N/A",T107/S107*100)</f>
        <v>N/A</v>
      </c>
      <c r="V107" s="66" t="s">
        <v>114</v>
      </c>
    </row>
    <row r="108" spans="1:22" ht="23.1" customHeight="1" x14ac:dyDescent="0.2">
      <c r="A108" s="58"/>
      <c r="B108" s="66"/>
      <c r="C108" s="66"/>
      <c r="D108" s="66"/>
      <c r="E108" s="66"/>
      <c r="F108" s="66"/>
      <c r="G108" s="66"/>
      <c r="H108" s="66"/>
      <c r="I108" s="67"/>
      <c r="J108" s="67"/>
      <c r="K108" s="66"/>
      <c r="L108" s="66"/>
      <c r="M108" s="66"/>
      <c r="N108" s="66"/>
      <c r="O108" s="68"/>
      <c r="P108" s="68"/>
      <c r="Q108" s="66"/>
      <c r="R108" s="69" t="s">
        <v>99</v>
      </c>
      <c r="S108" s="70" t="s">
        <v>99</v>
      </c>
      <c r="T108" s="70">
        <v>1</v>
      </c>
      <c r="U108" s="71" t="str">
        <f t="shared" si="4"/>
        <v>N/A</v>
      </c>
      <c r="V108" s="66" t="s">
        <v>113</v>
      </c>
    </row>
    <row r="109" spans="1:22" ht="23.1" customHeight="1" x14ac:dyDescent="0.2">
      <c r="A109" s="58"/>
      <c r="B109" s="66"/>
      <c r="C109" s="66"/>
      <c r="D109" s="66"/>
      <c r="E109" s="66"/>
      <c r="F109" s="66"/>
      <c r="G109" s="66"/>
      <c r="H109" s="66"/>
      <c r="I109" s="67"/>
      <c r="J109" s="67"/>
      <c r="K109" s="66"/>
      <c r="L109" s="66"/>
      <c r="M109" s="66"/>
      <c r="N109" s="66"/>
      <c r="O109" s="68"/>
      <c r="P109" s="68"/>
      <c r="Q109" s="66"/>
      <c r="R109" s="69" t="s">
        <v>99</v>
      </c>
      <c r="S109" s="70" t="s">
        <v>99</v>
      </c>
      <c r="T109" s="70">
        <v>87</v>
      </c>
      <c r="U109" s="71" t="str">
        <f t="shared" si="4"/>
        <v>N/A</v>
      </c>
      <c r="V109" s="66" t="s">
        <v>123</v>
      </c>
    </row>
    <row r="110" spans="1:22" ht="23.1" customHeight="1" x14ac:dyDescent="0.2">
      <c r="A110" s="58"/>
      <c r="B110" s="66"/>
      <c r="C110" s="66"/>
      <c r="D110" s="66"/>
      <c r="E110" s="66"/>
      <c r="F110" s="66"/>
      <c r="G110" s="66"/>
      <c r="H110" s="66"/>
      <c r="I110" s="67"/>
      <c r="J110" s="67"/>
      <c r="K110" s="66"/>
      <c r="L110" s="66"/>
      <c r="M110" s="66"/>
      <c r="N110" s="66"/>
      <c r="O110" s="68"/>
      <c r="P110" s="68"/>
      <c r="Q110" s="66"/>
      <c r="R110" s="69" t="s">
        <v>99</v>
      </c>
      <c r="S110" s="70" t="s">
        <v>99</v>
      </c>
      <c r="T110" s="70">
        <v>0</v>
      </c>
      <c r="U110" s="71" t="str">
        <f t="shared" si="4"/>
        <v>N/A</v>
      </c>
      <c r="V110" s="66" t="s">
        <v>100</v>
      </c>
    </row>
    <row r="111" spans="1:22" ht="23.1" customHeight="1" x14ac:dyDescent="0.2">
      <c r="A111" s="58"/>
      <c r="B111" s="66"/>
      <c r="C111" s="66"/>
      <c r="D111" s="66"/>
      <c r="E111" s="66"/>
      <c r="F111" s="66"/>
      <c r="G111" s="66"/>
      <c r="H111" s="66"/>
      <c r="I111" s="67"/>
      <c r="J111" s="67"/>
      <c r="K111" s="66"/>
      <c r="L111" s="66"/>
      <c r="M111" s="66"/>
      <c r="N111" s="66"/>
      <c r="O111" s="68"/>
      <c r="P111" s="68"/>
      <c r="Q111" s="66"/>
      <c r="R111" s="69">
        <v>55</v>
      </c>
      <c r="S111" s="70">
        <v>0</v>
      </c>
      <c r="T111" s="70">
        <v>3</v>
      </c>
      <c r="U111" s="71" t="str">
        <f t="shared" si="4"/>
        <v>N/A</v>
      </c>
      <c r="V111" s="66" t="s">
        <v>110</v>
      </c>
    </row>
    <row r="112" spans="1:22" ht="23.1" customHeight="1" x14ac:dyDescent="0.2">
      <c r="A112" s="58"/>
      <c r="B112" s="66"/>
      <c r="C112" s="66"/>
      <c r="D112" s="66"/>
      <c r="E112" s="66"/>
      <c r="F112" s="66"/>
      <c r="G112" s="66"/>
      <c r="H112" s="66"/>
      <c r="I112" s="67"/>
      <c r="J112" s="67"/>
      <c r="K112" s="66"/>
      <c r="L112" s="66"/>
      <c r="M112" s="66"/>
      <c r="N112" s="66"/>
      <c r="O112" s="68"/>
      <c r="P112" s="68"/>
      <c r="Q112" s="66"/>
      <c r="R112" s="69">
        <v>0</v>
      </c>
      <c r="S112" s="70">
        <v>0</v>
      </c>
      <c r="T112" s="70">
        <v>0</v>
      </c>
      <c r="U112" s="71" t="str">
        <f t="shared" si="4"/>
        <v>N/A</v>
      </c>
      <c r="V112" s="66" t="s">
        <v>112</v>
      </c>
    </row>
    <row r="113" spans="1:22" ht="23.1" customHeight="1" x14ac:dyDescent="0.2">
      <c r="A113" s="58"/>
      <c r="B113" s="66"/>
      <c r="C113" s="66"/>
      <c r="D113" s="66"/>
      <c r="E113" s="66"/>
      <c r="F113" s="66"/>
      <c r="G113" s="66"/>
      <c r="H113" s="66"/>
      <c r="I113" s="67"/>
      <c r="J113" s="67"/>
      <c r="K113" s="66"/>
      <c r="L113" s="66"/>
      <c r="M113" s="66"/>
      <c r="N113" s="66"/>
      <c r="O113" s="68"/>
      <c r="P113" s="68"/>
      <c r="Q113" s="66"/>
      <c r="R113" s="69" t="s">
        <v>99</v>
      </c>
      <c r="S113" s="70" t="s">
        <v>99</v>
      </c>
      <c r="T113" s="70">
        <v>0</v>
      </c>
      <c r="U113" s="71" t="str">
        <f t="shared" si="4"/>
        <v>N/A</v>
      </c>
      <c r="V113" s="66" t="s">
        <v>120</v>
      </c>
    </row>
    <row r="114" spans="1:22" ht="23.1" customHeight="1" x14ac:dyDescent="0.2">
      <c r="A114" s="58"/>
      <c r="B114" s="66"/>
      <c r="C114" s="66"/>
      <c r="D114" s="66"/>
      <c r="E114" s="66"/>
      <c r="F114" s="66"/>
      <c r="G114" s="66"/>
      <c r="H114" s="66"/>
      <c r="I114" s="67"/>
      <c r="J114" s="67"/>
      <c r="K114" s="66"/>
      <c r="L114" s="66"/>
      <c r="M114" s="66"/>
      <c r="N114" s="66"/>
      <c r="O114" s="68"/>
      <c r="P114" s="68"/>
      <c r="Q114" s="66"/>
      <c r="R114" s="69" t="s">
        <v>99</v>
      </c>
      <c r="S114" s="70" t="s">
        <v>99</v>
      </c>
      <c r="T114" s="70">
        <v>2</v>
      </c>
      <c r="U114" s="71" t="str">
        <f t="shared" si="4"/>
        <v>N/A</v>
      </c>
      <c r="V114" s="66" t="s">
        <v>102</v>
      </c>
    </row>
    <row r="115" spans="1:22" ht="23.1" customHeight="1" x14ac:dyDescent="0.2">
      <c r="A115" s="58"/>
      <c r="B115" s="66"/>
      <c r="C115" s="66"/>
      <c r="D115" s="66"/>
      <c r="E115" s="66"/>
      <c r="F115" s="66"/>
      <c r="G115" s="66"/>
      <c r="H115" s="66"/>
      <c r="I115" s="67"/>
      <c r="J115" s="67"/>
      <c r="K115" s="66"/>
      <c r="L115" s="66"/>
      <c r="M115" s="66"/>
      <c r="N115" s="66"/>
      <c r="O115" s="68"/>
      <c r="P115" s="68"/>
      <c r="Q115" s="66"/>
      <c r="R115" s="69" t="s">
        <v>99</v>
      </c>
      <c r="S115" s="70" t="s">
        <v>99</v>
      </c>
      <c r="T115" s="70">
        <v>0</v>
      </c>
      <c r="U115" s="71" t="str">
        <f t="shared" si="4"/>
        <v>N/A</v>
      </c>
      <c r="V115" s="66" t="s">
        <v>116</v>
      </c>
    </row>
    <row r="116" spans="1:22" ht="23.1" customHeight="1" x14ac:dyDescent="0.2">
      <c r="A116" s="58"/>
      <c r="B116" s="66"/>
      <c r="C116" s="66"/>
      <c r="D116" s="66"/>
      <c r="E116" s="66"/>
      <c r="F116" s="66"/>
      <c r="G116" s="66"/>
      <c r="H116" s="66"/>
      <c r="I116" s="67"/>
      <c r="J116" s="67"/>
      <c r="K116" s="66"/>
      <c r="L116" s="66"/>
      <c r="M116" s="66"/>
      <c r="N116" s="66"/>
      <c r="O116" s="68"/>
      <c r="P116" s="68"/>
      <c r="Q116" s="66"/>
      <c r="R116" s="69" t="s">
        <v>99</v>
      </c>
      <c r="S116" s="70" t="s">
        <v>99</v>
      </c>
      <c r="T116" s="70">
        <v>71</v>
      </c>
      <c r="U116" s="71" t="str">
        <f t="shared" si="4"/>
        <v>N/A</v>
      </c>
      <c r="V116" s="66" t="s">
        <v>122</v>
      </c>
    </row>
    <row r="117" spans="1:22" ht="23.1" customHeight="1" x14ac:dyDescent="0.2">
      <c r="A117" s="58"/>
      <c r="B117" s="66"/>
      <c r="C117" s="66"/>
      <c r="D117" s="66"/>
      <c r="E117" s="66"/>
      <c r="F117" s="66"/>
      <c r="G117" s="66"/>
      <c r="H117" s="66"/>
      <c r="I117" s="67"/>
      <c r="J117" s="67"/>
      <c r="K117" s="66"/>
      <c r="L117" s="66"/>
      <c r="M117" s="66"/>
      <c r="N117" s="66"/>
      <c r="O117" s="68"/>
      <c r="P117" s="68"/>
      <c r="Q117" s="66"/>
      <c r="R117" s="69">
        <v>0</v>
      </c>
      <c r="S117" s="70">
        <v>0</v>
      </c>
      <c r="T117" s="70">
        <v>0</v>
      </c>
      <c r="U117" s="71" t="str">
        <f t="shared" si="4"/>
        <v>N/A</v>
      </c>
      <c r="V117" s="66" t="s">
        <v>98</v>
      </c>
    </row>
    <row r="118" spans="1:22" ht="23.1" customHeight="1" x14ac:dyDescent="0.2">
      <c r="A118" s="58"/>
      <c r="B118" s="66"/>
      <c r="C118" s="66"/>
      <c r="D118" s="66"/>
      <c r="E118" s="66"/>
      <c r="F118" s="66"/>
      <c r="G118" s="66"/>
      <c r="H118" s="66"/>
      <c r="I118" s="67"/>
      <c r="J118" s="67"/>
      <c r="K118" s="66"/>
      <c r="L118" s="66"/>
      <c r="M118" s="66"/>
      <c r="N118" s="66"/>
      <c r="O118" s="68"/>
      <c r="P118" s="68"/>
      <c r="Q118" s="66"/>
      <c r="R118" s="69">
        <v>0</v>
      </c>
      <c r="S118" s="70">
        <v>0</v>
      </c>
      <c r="T118" s="70" t="s">
        <v>99</v>
      </c>
      <c r="U118" s="71" t="str">
        <f t="shared" si="4"/>
        <v>N/A</v>
      </c>
      <c r="V118" s="66" t="s">
        <v>117</v>
      </c>
    </row>
    <row r="119" spans="1:22" ht="23.1" customHeight="1" x14ac:dyDescent="0.2">
      <c r="A119" s="58"/>
      <c r="B119" s="66"/>
      <c r="C119" s="66"/>
      <c r="D119" s="66"/>
      <c r="E119" s="66"/>
      <c r="F119" s="66"/>
      <c r="G119" s="66"/>
      <c r="H119" s="66"/>
      <c r="I119" s="67"/>
      <c r="J119" s="67"/>
      <c r="K119" s="66"/>
      <c r="L119" s="66"/>
      <c r="M119" s="66"/>
      <c r="N119" s="66"/>
      <c r="O119" s="68"/>
      <c r="P119" s="68"/>
      <c r="Q119" s="66"/>
      <c r="R119" s="69" t="s">
        <v>99</v>
      </c>
      <c r="S119" s="70" t="s">
        <v>99</v>
      </c>
      <c r="T119" s="70">
        <v>0</v>
      </c>
      <c r="U119" s="71" t="str">
        <f t="shared" si="4"/>
        <v>N/A</v>
      </c>
      <c r="V119" s="66" t="s">
        <v>118</v>
      </c>
    </row>
    <row r="120" spans="1:22" ht="23.1" customHeight="1" x14ac:dyDescent="0.2">
      <c r="A120" s="58"/>
      <c r="B120" s="66"/>
      <c r="C120" s="66"/>
      <c r="D120" s="66"/>
      <c r="E120" s="66"/>
      <c r="F120" s="66"/>
      <c r="G120" s="66"/>
      <c r="H120" s="66"/>
      <c r="I120" s="67"/>
      <c r="J120" s="67"/>
      <c r="K120" s="66"/>
      <c r="L120" s="66"/>
      <c r="M120" s="66"/>
      <c r="N120" s="66"/>
      <c r="O120" s="68"/>
      <c r="P120" s="68"/>
      <c r="Q120" s="66"/>
      <c r="R120" s="69" t="s">
        <v>99</v>
      </c>
      <c r="S120" s="70" t="s">
        <v>99</v>
      </c>
      <c r="T120" s="70">
        <v>41</v>
      </c>
      <c r="U120" s="71" t="str">
        <f t="shared" si="4"/>
        <v>N/A</v>
      </c>
      <c r="V120" s="66" t="s">
        <v>106</v>
      </c>
    </row>
    <row r="121" spans="1:22" ht="23.1" customHeight="1" x14ac:dyDescent="0.2">
      <c r="A121" s="58"/>
      <c r="B121" s="66"/>
      <c r="C121" s="66"/>
      <c r="D121" s="66"/>
      <c r="E121" s="66"/>
      <c r="F121" s="66"/>
      <c r="G121" s="66"/>
      <c r="H121" s="66"/>
      <c r="I121" s="67"/>
      <c r="J121" s="67"/>
      <c r="K121" s="66"/>
      <c r="L121" s="66"/>
      <c r="M121" s="66"/>
      <c r="N121" s="66"/>
      <c r="O121" s="68"/>
      <c r="P121" s="68"/>
      <c r="Q121" s="66"/>
      <c r="R121" s="69" t="s">
        <v>99</v>
      </c>
      <c r="S121" s="70" t="s">
        <v>99</v>
      </c>
      <c r="T121" s="70">
        <v>0</v>
      </c>
      <c r="U121" s="71" t="str">
        <f t="shared" si="4"/>
        <v>N/A</v>
      </c>
      <c r="V121" s="66" t="s">
        <v>111</v>
      </c>
    </row>
    <row r="122" spans="1:22" ht="23.1" customHeight="1" x14ac:dyDescent="0.2">
      <c r="A122" s="58"/>
      <c r="B122" s="66"/>
      <c r="C122" s="66"/>
      <c r="D122" s="66"/>
      <c r="E122" s="66"/>
      <c r="F122" s="66"/>
      <c r="G122" s="66"/>
      <c r="H122" s="66"/>
      <c r="I122" s="67"/>
      <c r="J122" s="67"/>
      <c r="K122" s="66"/>
      <c r="L122" s="66"/>
      <c r="M122" s="66"/>
      <c r="N122" s="66"/>
      <c r="O122" s="68"/>
      <c r="P122" s="68"/>
      <c r="Q122" s="66"/>
      <c r="R122" s="69">
        <v>0</v>
      </c>
      <c r="S122" s="70">
        <v>0</v>
      </c>
      <c r="T122" s="70" t="s">
        <v>99</v>
      </c>
      <c r="U122" s="71" t="str">
        <f t="shared" si="4"/>
        <v>N/A</v>
      </c>
      <c r="V122" s="66" t="s">
        <v>104</v>
      </c>
    </row>
    <row r="123" spans="1:22" ht="23.1" customHeight="1" x14ac:dyDescent="0.2">
      <c r="A123" s="58"/>
      <c r="B123" s="66"/>
      <c r="C123" s="66"/>
      <c r="D123" s="66"/>
      <c r="E123" s="66"/>
      <c r="F123" s="66"/>
      <c r="G123" s="66"/>
      <c r="H123" s="66"/>
      <c r="I123" s="67"/>
      <c r="J123" s="67"/>
      <c r="K123" s="66"/>
      <c r="L123" s="66"/>
      <c r="M123" s="66"/>
      <c r="N123" s="66"/>
      <c r="O123" s="68"/>
      <c r="P123" s="68"/>
      <c r="Q123" s="66"/>
      <c r="R123" s="69">
        <v>0.04</v>
      </c>
      <c r="S123" s="70">
        <v>0.04</v>
      </c>
      <c r="T123" s="70">
        <v>0</v>
      </c>
      <c r="U123" s="71">
        <f t="shared" si="4"/>
        <v>0</v>
      </c>
      <c r="V123" s="66" t="s">
        <v>101</v>
      </c>
    </row>
    <row r="124" spans="1:22" ht="23.1" customHeight="1" x14ac:dyDescent="0.2">
      <c r="A124" s="58"/>
      <c r="B124" s="66"/>
      <c r="C124" s="66"/>
      <c r="D124" s="66"/>
      <c r="E124" s="66"/>
      <c r="F124" s="66"/>
      <c r="G124" s="66"/>
      <c r="H124" s="66"/>
      <c r="I124" s="67"/>
      <c r="J124" s="67"/>
      <c r="K124" s="66"/>
      <c r="L124" s="66"/>
      <c r="M124" s="66"/>
      <c r="N124" s="66"/>
      <c r="O124" s="68"/>
      <c r="P124" s="68"/>
      <c r="Q124" s="66"/>
      <c r="R124" s="69" t="s">
        <v>99</v>
      </c>
      <c r="S124" s="70" t="s">
        <v>99</v>
      </c>
      <c r="T124" s="70">
        <v>4</v>
      </c>
      <c r="U124" s="71" t="str">
        <f t="shared" si="4"/>
        <v>N/A</v>
      </c>
      <c r="V124" s="66" t="s">
        <v>115</v>
      </c>
    </row>
    <row r="125" spans="1:22" ht="23.1" customHeight="1" x14ac:dyDescent="0.2">
      <c r="A125" s="58"/>
      <c r="B125" s="66"/>
      <c r="C125" s="66"/>
      <c r="D125" s="66"/>
      <c r="E125" s="66"/>
      <c r="F125" s="66"/>
      <c r="G125" s="66"/>
      <c r="H125" s="66"/>
      <c r="I125" s="67"/>
      <c r="J125" s="67"/>
      <c r="K125" s="66"/>
      <c r="L125" s="66"/>
      <c r="M125" s="66"/>
      <c r="N125" s="66"/>
      <c r="O125" s="68"/>
      <c r="P125" s="68"/>
      <c r="Q125" s="66"/>
      <c r="R125" s="69">
        <v>52</v>
      </c>
      <c r="S125" s="70">
        <v>37</v>
      </c>
      <c r="T125" s="70" t="s">
        <v>99</v>
      </c>
      <c r="U125" s="71" t="str">
        <f t="shared" si="4"/>
        <v>N/A</v>
      </c>
      <c r="V125" s="66" t="s">
        <v>108</v>
      </c>
    </row>
    <row r="126" spans="1:22" ht="23.1" customHeight="1" x14ac:dyDescent="0.2">
      <c r="A126" s="58"/>
      <c r="B126" s="66"/>
      <c r="C126" s="66"/>
      <c r="D126" s="66"/>
      <c r="E126" s="66"/>
      <c r="F126" s="66"/>
      <c r="G126" s="66"/>
      <c r="H126" s="66"/>
      <c r="I126" s="67"/>
      <c r="J126" s="67"/>
      <c r="K126" s="66"/>
      <c r="L126" s="66"/>
      <c r="M126" s="66"/>
      <c r="N126" s="66"/>
      <c r="O126" s="68"/>
      <c r="P126" s="68"/>
      <c r="Q126" s="66"/>
      <c r="R126" s="69">
        <v>20</v>
      </c>
      <c r="S126" s="70">
        <v>12</v>
      </c>
      <c r="T126" s="70">
        <v>15</v>
      </c>
      <c r="U126" s="71">
        <f t="shared" si="4"/>
        <v>125</v>
      </c>
      <c r="V126" s="66" t="s">
        <v>109</v>
      </c>
    </row>
    <row r="127" spans="1:22" ht="23.1" customHeight="1" x14ac:dyDescent="0.2">
      <c r="A127" s="58"/>
      <c r="B127" s="66"/>
      <c r="C127" s="66"/>
      <c r="D127" s="66"/>
      <c r="E127" s="66"/>
      <c r="F127" s="66"/>
      <c r="G127" s="66"/>
      <c r="H127" s="66"/>
      <c r="I127" s="67"/>
      <c r="J127" s="67"/>
      <c r="K127" s="66"/>
      <c r="L127" s="66"/>
      <c r="M127" s="66"/>
      <c r="N127" s="66"/>
      <c r="O127" s="68"/>
      <c r="P127" s="68"/>
      <c r="Q127" s="66"/>
      <c r="R127" s="69" t="s">
        <v>99</v>
      </c>
      <c r="S127" s="70" t="s">
        <v>99</v>
      </c>
      <c r="T127" s="70">
        <v>0</v>
      </c>
      <c r="U127" s="71" t="str">
        <f t="shared" si="4"/>
        <v>N/A</v>
      </c>
      <c r="V127" s="66" t="s">
        <v>103</v>
      </c>
    </row>
    <row r="128" spans="1:22" ht="23.1" customHeight="1" x14ac:dyDescent="0.2">
      <c r="A128" s="58"/>
      <c r="B128" s="66"/>
      <c r="C128" s="66"/>
      <c r="D128" s="66"/>
      <c r="E128" s="66"/>
      <c r="F128" s="66"/>
      <c r="G128" s="66"/>
      <c r="H128" s="66"/>
      <c r="I128" s="67"/>
      <c r="J128" s="67"/>
      <c r="K128" s="66"/>
      <c r="L128" s="66"/>
      <c r="M128" s="66"/>
      <c r="N128" s="66"/>
      <c r="O128" s="68"/>
      <c r="P128" s="68"/>
      <c r="Q128" s="66"/>
      <c r="R128" s="69" t="s">
        <v>99</v>
      </c>
      <c r="S128" s="70" t="s">
        <v>99</v>
      </c>
      <c r="T128" s="70">
        <v>3</v>
      </c>
      <c r="U128" s="71" t="str">
        <f t="shared" si="4"/>
        <v>N/A</v>
      </c>
      <c r="V128" s="66" t="s">
        <v>107</v>
      </c>
    </row>
    <row r="129" spans="1:22" ht="23.1" customHeight="1" x14ac:dyDescent="0.2">
      <c r="A129" s="58"/>
      <c r="B129" s="66"/>
      <c r="C129" s="66"/>
      <c r="D129" s="66"/>
      <c r="E129" s="66"/>
      <c r="F129" s="66"/>
      <c r="G129" s="66"/>
      <c r="H129" s="66"/>
      <c r="I129" s="67"/>
      <c r="J129" s="67"/>
      <c r="K129" s="66"/>
      <c r="L129" s="66"/>
      <c r="M129" s="66"/>
      <c r="N129" s="66"/>
      <c r="O129" s="68"/>
      <c r="P129" s="68"/>
      <c r="Q129" s="66"/>
      <c r="R129" s="69" t="s">
        <v>99</v>
      </c>
      <c r="S129" s="70" t="s">
        <v>99</v>
      </c>
      <c r="T129" s="70">
        <v>2</v>
      </c>
      <c r="U129" s="71" t="str">
        <f t="shared" si="4"/>
        <v>N/A</v>
      </c>
      <c r="V129" s="66" t="s">
        <v>105</v>
      </c>
    </row>
    <row r="130" spans="1:22" ht="23.1" customHeight="1" x14ac:dyDescent="0.2">
      <c r="A130" s="58"/>
      <c r="B130" s="66"/>
      <c r="C130" s="66"/>
      <c r="D130" s="66"/>
      <c r="E130" s="66"/>
      <c r="F130" s="66"/>
      <c r="G130" s="66"/>
      <c r="H130" s="66"/>
      <c r="I130" s="67"/>
      <c r="J130" s="67"/>
      <c r="K130" s="66"/>
      <c r="L130" s="66"/>
      <c r="M130" s="66"/>
      <c r="N130" s="66"/>
      <c r="O130" s="68"/>
      <c r="P130" s="68"/>
      <c r="Q130" s="66"/>
      <c r="R130" s="69">
        <v>0</v>
      </c>
      <c r="S130" s="70" t="s">
        <v>99</v>
      </c>
      <c r="T130" s="70" t="s">
        <v>99</v>
      </c>
      <c r="U130" s="71" t="str">
        <f t="shared" si="4"/>
        <v>N/A</v>
      </c>
      <c r="V130" s="66" t="s">
        <v>121</v>
      </c>
    </row>
    <row r="131" spans="1:22" ht="23.1" customHeight="1" thickBot="1" x14ac:dyDescent="0.25">
      <c r="A131" s="58"/>
      <c r="B131" s="66"/>
      <c r="C131" s="66"/>
      <c r="D131" s="66"/>
      <c r="E131" s="66"/>
      <c r="F131" s="66"/>
      <c r="G131" s="66"/>
      <c r="H131" s="66"/>
      <c r="I131" s="67"/>
      <c r="J131" s="67"/>
      <c r="K131" s="66"/>
      <c r="L131" s="66"/>
      <c r="M131" s="66"/>
      <c r="N131" s="66"/>
      <c r="O131" s="68"/>
      <c r="P131" s="68"/>
      <c r="Q131" s="66"/>
      <c r="R131" s="69">
        <v>51</v>
      </c>
      <c r="S131" s="70" t="s">
        <v>99</v>
      </c>
      <c r="T131" s="70" t="s">
        <v>99</v>
      </c>
      <c r="U131" s="71" t="str">
        <f t="shared" si="4"/>
        <v>N/A</v>
      </c>
      <c r="V131" s="66" t="s">
        <v>133</v>
      </c>
    </row>
    <row r="132" spans="1:22" ht="75" customHeight="1" thickTop="1" thickBot="1" x14ac:dyDescent="0.25">
      <c r="A132" s="58"/>
      <c r="B132" s="59" t="s">
        <v>45</v>
      </c>
      <c r="C132" s="60" t="s">
        <v>134</v>
      </c>
      <c r="D132" s="60"/>
      <c r="E132" s="60"/>
      <c r="F132" s="60"/>
      <c r="G132" s="60"/>
      <c r="H132" s="60"/>
      <c r="I132" s="60" t="s">
        <v>135</v>
      </c>
      <c r="J132" s="60"/>
      <c r="K132" s="60"/>
      <c r="L132" s="60" t="s">
        <v>136</v>
      </c>
      <c r="M132" s="60"/>
      <c r="N132" s="60"/>
      <c r="O132" s="60"/>
      <c r="P132" s="61" t="s">
        <v>95</v>
      </c>
      <c r="Q132" s="61" t="s">
        <v>88</v>
      </c>
      <c r="R132" s="61">
        <v>8.25</v>
      </c>
      <c r="S132" s="61">
        <v>6.03125</v>
      </c>
      <c r="T132" s="61">
        <v>4.8947368421052628</v>
      </c>
      <c r="U132" s="61">
        <f t="shared" si="4"/>
        <v>81.156258521952537</v>
      </c>
      <c r="V132" s="62" t="s">
        <v>96</v>
      </c>
    </row>
    <row r="133" spans="1:22" ht="23.1" customHeight="1" thickTop="1" thickBot="1" x14ac:dyDescent="0.25">
      <c r="A133" s="58"/>
      <c r="B133" s="63" t="s">
        <v>97</v>
      </c>
      <c r="C133" s="65"/>
      <c r="D133" s="65"/>
      <c r="E133" s="65"/>
      <c r="F133" s="65"/>
      <c r="G133" s="65"/>
      <c r="H133" s="65"/>
      <c r="I133" s="65"/>
      <c r="J133" s="65"/>
      <c r="K133" s="65"/>
      <c r="L133" s="65"/>
      <c r="M133" s="65"/>
      <c r="N133" s="65"/>
      <c r="O133" s="65"/>
      <c r="P133" s="65"/>
      <c r="Q133" s="65"/>
      <c r="R133" s="65"/>
      <c r="S133" s="65"/>
      <c r="T133" s="65"/>
      <c r="U133" s="65"/>
      <c r="V133" s="64"/>
    </row>
    <row r="134" spans="1:22" ht="23.1" customHeight="1" x14ac:dyDescent="0.2">
      <c r="A134" s="58"/>
      <c r="B134" s="66"/>
      <c r="C134" s="66"/>
      <c r="D134" s="66"/>
      <c r="E134" s="66"/>
      <c r="F134" s="66"/>
      <c r="G134" s="66"/>
      <c r="H134" s="66"/>
      <c r="I134" s="67"/>
      <c r="J134" s="67"/>
      <c r="K134" s="66"/>
      <c r="L134" s="66"/>
      <c r="M134" s="66"/>
      <c r="N134" s="66"/>
      <c r="O134" s="68"/>
      <c r="P134" s="68"/>
      <c r="Q134" s="66"/>
      <c r="R134" s="69">
        <v>0</v>
      </c>
      <c r="S134" s="70">
        <v>0</v>
      </c>
      <c r="T134" s="70">
        <v>0</v>
      </c>
      <c r="U134" s="71" t="str">
        <f t="shared" ref="U134:U156" si="5">IF(ISERROR(T134/S134),"N/A",T134/S134*100)</f>
        <v>N/A</v>
      </c>
      <c r="V134" s="66" t="s">
        <v>112</v>
      </c>
    </row>
    <row r="135" spans="1:22" ht="23.1" customHeight="1" x14ac:dyDescent="0.2">
      <c r="A135" s="58"/>
      <c r="B135" s="66"/>
      <c r="C135" s="66"/>
      <c r="D135" s="66"/>
      <c r="E135" s="66"/>
      <c r="F135" s="66"/>
      <c r="G135" s="66"/>
      <c r="H135" s="66"/>
      <c r="I135" s="67"/>
      <c r="J135" s="67"/>
      <c r="K135" s="66"/>
      <c r="L135" s="66"/>
      <c r="M135" s="66"/>
      <c r="N135" s="66"/>
      <c r="O135" s="68"/>
      <c r="P135" s="68"/>
      <c r="Q135" s="66"/>
      <c r="R135" s="69">
        <v>0</v>
      </c>
      <c r="S135" s="70">
        <v>0</v>
      </c>
      <c r="T135" s="70" t="s">
        <v>99</v>
      </c>
      <c r="U135" s="71" t="str">
        <f t="shared" si="5"/>
        <v>N/A</v>
      </c>
      <c r="V135" s="66" t="s">
        <v>104</v>
      </c>
    </row>
    <row r="136" spans="1:22" ht="23.1" customHeight="1" x14ac:dyDescent="0.2">
      <c r="A136" s="58"/>
      <c r="B136" s="66"/>
      <c r="C136" s="66"/>
      <c r="D136" s="66"/>
      <c r="E136" s="66"/>
      <c r="F136" s="66"/>
      <c r="G136" s="66"/>
      <c r="H136" s="66"/>
      <c r="I136" s="67"/>
      <c r="J136" s="67"/>
      <c r="K136" s="66"/>
      <c r="L136" s="66"/>
      <c r="M136" s="66"/>
      <c r="N136" s="66"/>
      <c r="O136" s="68"/>
      <c r="P136" s="68"/>
      <c r="Q136" s="66"/>
      <c r="R136" s="69" t="s">
        <v>99</v>
      </c>
      <c r="S136" s="70" t="s">
        <v>99</v>
      </c>
      <c r="T136" s="70">
        <v>2</v>
      </c>
      <c r="U136" s="71" t="str">
        <f t="shared" si="5"/>
        <v>N/A</v>
      </c>
      <c r="V136" s="66" t="s">
        <v>103</v>
      </c>
    </row>
    <row r="137" spans="1:22" ht="23.1" customHeight="1" x14ac:dyDescent="0.2">
      <c r="A137" s="58"/>
      <c r="B137" s="66"/>
      <c r="C137" s="66"/>
      <c r="D137" s="66"/>
      <c r="E137" s="66"/>
      <c r="F137" s="66"/>
      <c r="G137" s="66"/>
      <c r="H137" s="66"/>
      <c r="I137" s="67"/>
      <c r="J137" s="67"/>
      <c r="K137" s="66"/>
      <c r="L137" s="66"/>
      <c r="M137" s="66"/>
      <c r="N137" s="66"/>
      <c r="O137" s="68"/>
      <c r="P137" s="68"/>
      <c r="Q137" s="66"/>
      <c r="R137" s="69" t="s">
        <v>99</v>
      </c>
      <c r="S137" s="70" t="s">
        <v>99</v>
      </c>
      <c r="T137" s="70">
        <v>0</v>
      </c>
      <c r="U137" s="71" t="str">
        <f t="shared" si="5"/>
        <v>N/A</v>
      </c>
      <c r="V137" s="66" t="s">
        <v>120</v>
      </c>
    </row>
    <row r="138" spans="1:22" ht="23.1" customHeight="1" x14ac:dyDescent="0.2">
      <c r="A138" s="58"/>
      <c r="B138" s="66"/>
      <c r="C138" s="66"/>
      <c r="D138" s="66"/>
      <c r="E138" s="66"/>
      <c r="F138" s="66"/>
      <c r="G138" s="66"/>
      <c r="H138" s="66"/>
      <c r="I138" s="67"/>
      <c r="J138" s="67"/>
      <c r="K138" s="66"/>
      <c r="L138" s="66"/>
      <c r="M138" s="66"/>
      <c r="N138" s="66"/>
      <c r="O138" s="68"/>
      <c r="P138" s="68"/>
      <c r="Q138" s="66"/>
      <c r="R138" s="69" t="s">
        <v>99</v>
      </c>
      <c r="S138" s="70" t="s">
        <v>99</v>
      </c>
      <c r="T138" s="70">
        <v>0</v>
      </c>
      <c r="U138" s="71" t="str">
        <f t="shared" si="5"/>
        <v>N/A</v>
      </c>
      <c r="V138" s="66" t="s">
        <v>113</v>
      </c>
    </row>
    <row r="139" spans="1:22" ht="23.1" customHeight="1" x14ac:dyDescent="0.2">
      <c r="A139" s="58"/>
      <c r="B139" s="66"/>
      <c r="C139" s="66"/>
      <c r="D139" s="66"/>
      <c r="E139" s="66"/>
      <c r="F139" s="66"/>
      <c r="G139" s="66"/>
      <c r="H139" s="66"/>
      <c r="I139" s="67"/>
      <c r="J139" s="67"/>
      <c r="K139" s="66"/>
      <c r="L139" s="66"/>
      <c r="M139" s="66"/>
      <c r="N139" s="66"/>
      <c r="O139" s="68"/>
      <c r="P139" s="68"/>
      <c r="Q139" s="66"/>
      <c r="R139" s="69" t="s">
        <v>99</v>
      </c>
      <c r="S139" s="70" t="s">
        <v>99</v>
      </c>
      <c r="T139" s="70">
        <v>2</v>
      </c>
      <c r="U139" s="71" t="str">
        <f t="shared" si="5"/>
        <v>N/A</v>
      </c>
      <c r="V139" s="66" t="s">
        <v>116</v>
      </c>
    </row>
    <row r="140" spans="1:22" ht="23.1" customHeight="1" x14ac:dyDescent="0.2">
      <c r="A140" s="58"/>
      <c r="B140" s="66"/>
      <c r="C140" s="66"/>
      <c r="D140" s="66"/>
      <c r="E140" s="66"/>
      <c r="F140" s="66"/>
      <c r="G140" s="66"/>
      <c r="H140" s="66"/>
      <c r="I140" s="67"/>
      <c r="J140" s="67"/>
      <c r="K140" s="66"/>
      <c r="L140" s="66"/>
      <c r="M140" s="66"/>
      <c r="N140" s="66"/>
      <c r="O140" s="68"/>
      <c r="P140" s="68"/>
      <c r="Q140" s="66"/>
      <c r="R140" s="69">
        <v>2</v>
      </c>
      <c r="S140" s="70">
        <v>1</v>
      </c>
      <c r="T140" s="70">
        <v>1</v>
      </c>
      <c r="U140" s="71">
        <f t="shared" si="5"/>
        <v>100</v>
      </c>
      <c r="V140" s="66" t="s">
        <v>117</v>
      </c>
    </row>
    <row r="141" spans="1:22" ht="23.1" customHeight="1" x14ac:dyDescent="0.2">
      <c r="A141" s="58"/>
      <c r="B141" s="66"/>
      <c r="C141" s="66"/>
      <c r="D141" s="66"/>
      <c r="E141" s="66"/>
      <c r="F141" s="66"/>
      <c r="G141" s="66"/>
      <c r="H141" s="66"/>
      <c r="I141" s="67"/>
      <c r="J141" s="67"/>
      <c r="K141" s="66"/>
      <c r="L141" s="66"/>
      <c r="M141" s="66"/>
      <c r="N141" s="66"/>
      <c r="O141" s="68"/>
      <c r="P141" s="68"/>
      <c r="Q141" s="66"/>
      <c r="R141" s="69" t="s">
        <v>99</v>
      </c>
      <c r="S141" s="70" t="s">
        <v>99</v>
      </c>
      <c r="T141" s="70">
        <v>2</v>
      </c>
      <c r="U141" s="71" t="str">
        <f t="shared" si="5"/>
        <v>N/A</v>
      </c>
      <c r="V141" s="66" t="s">
        <v>105</v>
      </c>
    </row>
    <row r="142" spans="1:22" ht="23.1" customHeight="1" x14ac:dyDescent="0.2">
      <c r="A142" s="58"/>
      <c r="B142" s="66"/>
      <c r="C142" s="66"/>
      <c r="D142" s="66"/>
      <c r="E142" s="66"/>
      <c r="F142" s="66"/>
      <c r="G142" s="66"/>
      <c r="H142" s="66"/>
      <c r="I142" s="67"/>
      <c r="J142" s="67"/>
      <c r="K142" s="66"/>
      <c r="L142" s="66"/>
      <c r="M142" s="66"/>
      <c r="N142" s="66"/>
      <c r="O142" s="68"/>
      <c r="P142" s="68"/>
      <c r="Q142" s="66"/>
      <c r="R142" s="69" t="s">
        <v>99</v>
      </c>
      <c r="S142" s="70" t="s">
        <v>99</v>
      </c>
      <c r="T142" s="70">
        <v>0</v>
      </c>
      <c r="U142" s="71" t="str">
        <f t="shared" si="5"/>
        <v>N/A</v>
      </c>
      <c r="V142" s="66" t="s">
        <v>114</v>
      </c>
    </row>
    <row r="143" spans="1:22" ht="23.1" customHeight="1" x14ac:dyDescent="0.2">
      <c r="A143" s="58"/>
      <c r="B143" s="66"/>
      <c r="C143" s="66"/>
      <c r="D143" s="66"/>
      <c r="E143" s="66"/>
      <c r="F143" s="66"/>
      <c r="G143" s="66"/>
      <c r="H143" s="66"/>
      <c r="I143" s="67"/>
      <c r="J143" s="67"/>
      <c r="K143" s="66"/>
      <c r="L143" s="66"/>
      <c r="M143" s="66"/>
      <c r="N143" s="66"/>
      <c r="O143" s="68"/>
      <c r="P143" s="68"/>
      <c r="Q143" s="66"/>
      <c r="R143" s="69" t="s">
        <v>99</v>
      </c>
      <c r="S143" s="70" t="s">
        <v>99</v>
      </c>
      <c r="T143" s="70">
        <v>0</v>
      </c>
      <c r="U143" s="71" t="str">
        <f t="shared" si="5"/>
        <v>N/A</v>
      </c>
      <c r="V143" s="66" t="s">
        <v>102</v>
      </c>
    </row>
    <row r="144" spans="1:22" ht="23.1" customHeight="1" x14ac:dyDescent="0.2">
      <c r="A144" s="58"/>
      <c r="B144" s="66"/>
      <c r="C144" s="66"/>
      <c r="D144" s="66"/>
      <c r="E144" s="66"/>
      <c r="F144" s="66"/>
      <c r="G144" s="66"/>
      <c r="H144" s="66"/>
      <c r="I144" s="67"/>
      <c r="J144" s="67"/>
      <c r="K144" s="66"/>
      <c r="L144" s="66"/>
      <c r="M144" s="66"/>
      <c r="N144" s="66"/>
      <c r="O144" s="68"/>
      <c r="P144" s="68"/>
      <c r="Q144" s="66"/>
      <c r="R144" s="69">
        <v>12</v>
      </c>
      <c r="S144" s="70">
        <v>8</v>
      </c>
      <c r="T144" s="70">
        <v>38</v>
      </c>
      <c r="U144" s="71">
        <f t="shared" si="5"/>
        <v>475</v>
      </c>
      <c r="V144" s="66" t="s">
        <v>109</v>
      </c>
    </row>
    <row r="145" spans="1:22" ht="23.1" customHeight="1" x14ac:dyDescent="0.2">
      <c r="A145" s="58"/>
      <c r="B145" s="66"/>
      <c r="C145" s="66"/>
      <c r="D145" s="66"/>
      <c r="E145" s="66"/>
      <c r="F145" s="66"/>
      <c r="G145" s="66"/>
      <c r="H145" s="66"/>
      <c r="I145" s="67"/>
      <c r="J145" s="67"/>
      <c r="K145" s="66"/>
      <c r="L145" s="66"/>
      <c r="M145" s="66"/>
      <c r="N145" s="66"/>
      <c r="O145" s="68"/>
      <c r="P145" s="68"/>
      <c r="Q145" s="66"/>
      <c r="R145" s="69" t="s">
        <v>99</v>
      </c>
      <c r="S145" s="70" t="s">
        <v>99</v>
      </c>
      <c r="T145" s="70">
        <v>0</v>
      </c>
      <c r="U145" s="71" t="str">
        <f t="shared" si="5"/>
        <v>N/A</v>
      </c>
      <c r="V145" s="66" t="s">
        <v>118</v>
      </c>
    </row>
    <row r="146" spans="1:22" ht="23.1" customHeight="1" x14ac:dyDescent="0.2">
      <c r="A146" s="58"/>
      <c r="B146" s="66"/>
      <c r="C146" s="66"/>
      <c r="D146" s="66"/>
      <c r="E146" s="66"/>
      <c r="F146" s="66"/>
      <c r="G146" s="66"/>
      <c r="H146" s="66"/>
      <c r="I146" s="67"/>
      <c r="J146" s="67"/>
      <c r="K146" s="66"/>
      <c r="L146" s="66"/>
      <c r="M146" s="66"/>
      <c r="N146" s="66"/>
      <c r="O146" s="68"/>
      <c r="P146" s="68"/>
      <c r="Q146" s="66"/>
      <c r="R146" s="69">
        <v>0.25</v>
      </c>
      <c r="S146" s="70">
        <v>0.25</v>
      </c>
      <c r="T146" s="70">
        <v>1</v>
      </c>
      <c r="U146" s="71">
        <f t="shared" si="5"/>
        <v>400</v>
      </c>
      <c r="V146" s="66" t="s">
        <v>101</v>
      </c>
    </row>
    <row r="147" spans="1:22" ht="23.1" customHeight="1" x14ac:dyDescent="0.2">
      <c r="A147" s="58"/>
      <c r="B147" s="66"/>
      <c r="C147" s="66"/>
      <c r="D147" s="66"/>
      <c r="E147" s="66"/>
      <c r="F147" s="66"/>
      <c r="G147" s="66"/>
      <c r="H147" s="66"/>
      <c r="I147" s="67"/>
      <c r="J147" s="67"/>
      <c r="K147" s="66"/>
      <c r="L147" s="66"/>
      <c r="M147" s="66"/>
      <c r="N147" s="66"/>
      <c r="O147" s="68"/>
      <c r="P147" s="68"/>
      <c r="Q147" s="66"/>
      <c r="R147" s="69" t="s">
        <v>99</v>
      </c>
      <c r="S147" s="70" t="s">
        <v>99</v>
      </c>
      <c r="T147" s="70">
        <v>40</v>
      </c>
      <c r="U147" s="71" t="str">
        <f t="shared" si="5"/>
        <v>N/A</v>
      </c>
      <c r="V147" s="66" t="s">
        <v>122</v>
      </c>
    </row>
    <row r="148" spans="1:22" ht="23.1" customHeight="1" x14ac:dyDescent="0.2">
      <c r="A148" s="58"/>
      <c r="B148" s="66"/>
      <c r="C148" s="66"/>
      <c r="D148" s="66"/>
      <c r="E148" s="66"/>
      <c r="F148" s="66"/>
      <c r="G148" s="66"/>
      <c r="H148" s="66"/>
      <c r="I148" s="67"/>
      <c r="J148" s="67"/>
      <c r="K148" s="66"/>
      <c r="L148" s="66"/>
      <c r="M148" s="66"/>
      <c r="N148" s="66"/>
      <c r="O148" s="68"/>
      <c r="P148" s="68"/>
      <c r="Q148" s="66"/>
      <c r="R148" s="69" t="s">
        <v>99</v>
      </c>
      <c r="S148" s="70" t="s">
        <v>99</v>
      </c>
      <c r="T148" s="70">
        <v>0</v>
      </c>
      <c r="U148" s="71" t="str">
        <f t="shared" si="5"/>
        <v>N/A</v>
      </c>
      <c r="V148" s="66" t="s">
        <v>106</v>
      </c>
    </row>
    <row r="149" spans="1:22" ht="23.1" customHeight="1" x14ac:dyDescent="0.2">
      <c r="A149" s="58"/>
      <c r="B149" s="66"/>
      <c r="C149" s="66"/>
      <c r="D149" s="66"/>
      <c r="E149" s="66"/>
      <c r="F149" s="66"/>
      <c r="G149" s="66"/>
      <c r="H149" s="66"/>
      <c r="I149" s="67"/>
      <c r="J149" s="67"/>
      <c r="K149" s="66"/>
      <c r="L149" s="66"/>
      <c r="M149" s="66"/>
      <c r="N149" s="66"/>
      <c r="O149" s="68"/>
      <c r="P149" s="68"/>
      <c r="Q149" s="66"/>
      <c r="R149" s="69">
        <v>7</v>
      </c>
      <c r="S149" s="70">
        <v>0</v>
      </c>
      <c r="T149" s="70">
        <v>1</v>
      </c>
      <c r="U149" s="71" t="str">
        <f t="shared" si="5"/>
        <v>N/A</v>
      </c>
      <c r="V149" s="66" t="s">
        <v>110</v>
      </c>
    </row>
    <row r="150" spans="1:22" ht="23.1" customHeight="1" x14ac:dyDescent="0.2">
      <c r="A150" s="58"/>
      <c r="B150" s="66"/>
      <c r="C150" s="66"/>
      <c r="D150" s="66"/>
      <c r="E150" s="66"/>
      <c r="F150" s="66"/>
      <c r="G150" s="66"/>
      <c r="H150" s="66"/>
      <c r="I150" s="67"/>
      <c r="J150" s="67"/>
      <c r="K150" s="66"/>
      <c r="L150" s="66"/>
      <c r="M150" s="66"/>
      <c r="N150" s="66"/>
      <c r="O150" s="68"/>
      <c r="P150" s="68"/>
      <c r="Q150" s="66"/>
      <c r="R150" s="69" t="s">
        <v>99</v>
      </c>
      <c r="S150" s="70" t="s">
        <v>99</v>
      </c>
      <c r="T150" s="70">
        <v>5</v>
      </c>
      <c r="U150" s="71" t="str">
        <f t="shared" si="5"/>
        <v>N/A</v>
      </c>
      <c r="V150" s="66" t="s">
        <v>123</v>
      </c>
    </row>
    <row r="151" spans="1:22" ht="23.1" customHeight="1" x14ac:dyDescent="0.2">
      <c r="A151" s="58"/>
      <c r="B151" s="66"/>
      <c r="C151" s="66"/>
      <c r="D151" s="66"/>
      <c r="E151" s="66"/>
      <c r="F151" s="66"/>
      <c r="G151" s="66"/>
      <c r="H151" s="66"/>
      <c r="I151" s="67"/>
      <c r="J151" s="67"/>
      <c r="K151" s="66"/>
      <c r="L151" s="66"/>
      <c r="M151" s="66"/>
      <c r="N151" s="66"/>
      <c r="O151" s="68"/>
      <c r="P151" s="68"/>
      <c r="Q151" s="66"/>
      <c r="R151" s="69">
        <v>1</v>
      </c>
      <c r="S151" s="70">
        <v>1</v>
      </c>
      <c r="T151" s="70">
        <v>0</v>
      </c>
      <c r="U151" s="71">
        <f t="shared" si="5"/>
        <v>0</v>
      </c>
      <c r="V151" s="66" t="s">
        <v>98</v>
      </c>
    </row>
    <row r="152" spans="1:22" ht="23.1" customHeight="1" x14ac:dyDescent="0.2">
      <c r="A152" s="58"/>
      <c r="B152" s="66"/>
      <c r="C152" s="66"/>
      <c r="D152" s="66"/>
      <c r="E152" s="66"/>
      <c r="F152" s="66"/>
      <c r="G152" s="66"/>
      <c r="H152" s="66"/>
      <c r="I152" s="67"/>
      <c r="J152" s="67"/>
      <c r="K152" s="66"/>
      <c r="L152" s="66"/>
      <c r="M152" s="66"/>
      <c r="N152" s="66"/>
      <c r="O152" s="68"/>
      <c r="P152" s="68"/>
      <c r="Q152" s="66"/>
      <c r="R152" s="69" t="s">
        <v>99</v>
      </c>
      <c r="S152" s="70" t="s">
        <v>99</v>
      </c>
      <c r="T152" s="70">
        <v>1</v>
      </c>
      <c r="U152" s="71" t="str">
        <f t="shared" si="5"/>
        <v>N/A</v>
      </c>
      <c r="V152" s="66" t="s">
        <v>115</v>
      </c>
    </row>
    <row r="153" spans="1:22" ht="23.1" customHeight="1" x14ac:dyDescent="0.2">
      <c r="A153" s="58"/>
      <c r="B153" s="66"/>
      <c r="C153" s="66"/>
      <c r="D153" s="66"/>
      <c r="E153" s="66"/>
      <c r="F153" s="66"/>
      <c r="G153" s="66"/>
      <c r="H153" s="66"/>
      <c r="I153" s="67"/>
      <c r="J153" s="67"/>
      <c r="K153" s="66"/>
      <c r="L153" s="66"/>
      <c r="M153" s="66"/>
      <c r="N153" s="66"/>
      <c r="O153" s="68"/>
      <c r="P153" s="68"/>
      <c r="Q153" s="66"/>
      <c r="R153" s="69">
        <v>52</v>
      </c>
      <c r="S153" s="70">
        <v>38</v>
      </c>
      <c r="T153" s="70" t="s">
        <v>99</v>
      </c>
      <c r="U153" s="71" t="str">
        <f t="shared" si="5"/>
        <v>N/A</v>
      </c>
      <c r="V153" s="66" t="s">
        <v>108</v>
      </c>
    </row>
    <row r="154" spans="1:22" ht="23.1" customHeight="1" x14ac:dyDescent="0.2">
      <c r="A154" s="58"/>
      <c r="B154" s="66"/>
      <c r="C154" s="66"/>
      <c r="D154" s="66"/>
      <c r="E154" s="66"/>
      <c r="F154" s="66"/>
      <c r="G154" s="66"/>
      <c r="H154" s="66"/>
      <c r="I154" s="67"/>
      <c r="J154" s="67"/>
      <c r="K154" s="66"/>
      <c r="L154" s="66"/>
      <c r="M154" s="66"/>
      <c r="N154" s="66"/>
      <c r="O154" s="68"/>
      <c r="P154" s="68"/>
      <c r="Q154" s="66"/>
      <c r="R154" s="69" t="s">
        <v>99</v>
      </c>
      <c r="S154" s="70" t="s">
        <v>99</v>
      </c>
      <c r="T154" s="70">
        <v>0</v>
      </c>
      <c r="U154" s="71" t="str">
        <f t="shared" si="5"/>
        <v>N/A</v>
      </c>
      <c r="V154" s="66" t="s">
        <v>107</v>
      </c>
    </row>
    <row r="155" spans="1:22" ht="23.1" customHeight="1" thickBot="1" x14ac:dyDescent="0.25">
      <c r="A155" s="58"/>
      <c r="B155" s="66"/>
      <c r="C155" s="66"/>
      <c r="D155" s="66"/>
      <c r="E155" s="66"/>
      <c r="F155" s="66"/>
      <c r="G155" s="66"/>
      <c r="H155" s="66"/>
      <c r="I155" s="67"/>
      <c r="J155" s="67"/>
      <c r="K155" s="66"/>
      <c r="L155" s="66"/>
      <c r="M155" s="66"/>
      <c r="N155" s="66"/>
      <c r="O155" s="68"/>
      <c r="P155" s="68"/>
      <c r="Q155" s="66"/>
      <c r="R155" s="69">
        <v>0</v>
      </c>
      <c r="S155" s="70" t="s">
        <v>99</v>
      </c>
      <c r="T155" s="70" t="s">
        <v>99</v>
      </c>
      <c r="U155" s="71" t="str">
        <f t="shared" si="5"/>
        <v>N/A</v>
      </c>
      <c r="V155" s="66" t="s">
        <v>121</v>
      </c>
    </row>
    <row r="156" spans="1:22" ht="75" customHeight="1" thickTop="1" thickBot="1" x14ac:dyDescent="0.25">
      <c r="A156" s="58"/>
      <c r="B156" s="59" t="s">
        <v>45</v>
      </c>
      <c r="C156" s="60" t="s">
        <v>137</v>
      </c>
      <c r="D156" s="60"/>
      <c r="E156" s="60"/>
      <c r="F156" s="60"/>
      <c r="G156" s="60"/>
      <c r="H156" s="60"/>
      <c r="I156" s="60" t="s">
        <v>138</v>
      </c>
      <c r="J156" s="60"/>
      <c r="K156" s="60"/>
      <c r="L156" s="60" t="s">
        <v>139</v>
      </c>
      <c r="M156" s="60"/>
      <c r="N156" s="60"/>
      <c r="O156" s="60"/>
      <c r="P156" s="61" t="s">
        <v>95</v>
      </c>
      <c r="Q156" s="61" t="s">
        <v>88</v>
      </c>
      <c r="R156" s="61">
        <v>426615.48353061225</v>
      </c>
      <c r="S156" s="61">
        <v>390138.44206611573</v>
      </c>
      <c r="T156" s="61">
        <v>256684.80863265303</v>
      </c>
      <c r="U156" s="61">
        <f t="shared" si="5"/>
        <v>65.793262328441187</v>
      </c>
      <c r="V156" s="62" t="s">
        <v>140</v>
      </c>
    </row>
    <row r="157" spans="1:22" ht="23.1" customHeight="1" thickTop="1" thickBot="1" x14ac:dyDescent="0.25">
      <c r="A157" s="58"/>
      <c r="B157" s="63" t="s">
        <v>97</v>
      </c>
      <c r="C157" s="65"/>
      <c r="D157" s="65"/>
      <c r="E157" s="65"/>
      <c r="F157" s="65"/>
      <c r="G157" s="65"/>
      <c r="H157" s="65"/>
      <c r="I157" s="65"/>
      <c r="J157" s="65"/>
      <c r="K157" s="65"/>
      <c r="L157" s="65"/>
      <c r="M157" s="65"/>
      <c r="N157" s="65"/>
      <c r="O157" s="65"/>
      <c r="P157" s="65"/>
      <c r="Q157" s="65"/>
      <c r="R157" s="65"/>
      <c r="S157" s="65"/>
      <c r="T157" s="65"/>
      <c r="U157" s="65"/>
      <c r="V157" s="64"/>
    </row>
    <row r="158" spans="1:22" ht="23.1" customHeight="1" x14ac:dyDescent="0.2">
      <c r="A158" s="58"/>
      <c r="B158" s="66"/>
      <c r="C158" s="66"/>
      <c r="D158" s="66"/>
      <c r="E158" s="66"/>
      <c r="F158" s="66"/>
      <c r="G158" s="66"/>
      <c r="H158" s="66"/>
      <c r="I158" s="67"/>
      <c r="J158" s="67"/>
      <c r="K158" s="66"/>
      <c r="L158" s="66"/>
      <c r="M158" s="66"/>
      <c r="N158" s="66"/>
      <c r="O158" s="68"/>
      <c r="P158" s="68"/>
      <c r="Q158" s="66"/>
      <c r="R158" s="69">
        <v>193.2</v>
      </c>
      <c r="S158" s="70">
        <v>80</v>
      </c>
      <c r="T158" s="70">
        <v>5.25</v>
      </c>
      <c r="U158" s="71">
        <f t="shared" ref="U158:U188" si="6">IF(ISERROR(T158/S158),"N/A",T158/S158*100)</f>
        <v>6.5625</v>
      </c>
      <c r="V158" s="66" t="s">
        <v>117</v>
      </c>
    </row>
    <row r="159" spans="1:22" ht="23.1" customHeight="1" x14ac:dyDescent="0.2">
      <c r="A159" s="58"/>
      <c r="B159" s="66"/>
      <c r="C159" s="66"/>
      <c r="D159" s="66"/>
      <c r="E159" s="66"/>
      <c r="F159" s="66"/>
      <c r="G159" s="66"/>
      <c r="H159" s="66"/>
      <c r="I159" s="67"/>
      <c r="J159" s="67"/>
      <c r="K159" s="66"/>
      <c r="L159" s="66"/>
      <c r="M159" s="66"/>
      <c r="N159" s="66"/>
      <c r="O159" s="68"/>
      <c r="P159" s="68"/>
      <c r="Q159" s="66"/>
      <c r="R159" s="69">
        <v>549095</v>
      </c>
      <c r="S159" s="70">
        <v>11</v>
      </c>
      <c r="T159" s="70">
        <v>13.636363636363637</v>
      </c>
      <c r="U159" s="71">
        <f t="shared" si="6"/>
        <v>123.96694214876034</v>
      </c>
      <c r="V159" s="66" t="s">
        <v>120</v>
      </c>
    </row>
    <row r="160" spans="1:22" ht="23.1" customHeight="1" x14ac:dyDescent="0.2">
      <c r="A160" s="58"/>
      <c r="B160" s="66"/>
      <c r="C160" s="66"/>
      <c r="D160" s="66"/>
      <c r="E160" s="66"/>
      <c r="F160" s="66"/>
      <c r="G160" s="66"/>
      <c r="H160" s="66"/>
      <c r="I160" s="67"/>
      <c r="J160" s="67"/>
      <c r="K160" s="66"/>
      <c r="L160" s="66"/>
      <c r="M160" s="66"/>
      <c r="N160" s="66"/>
      <c r="O160" s="68"/>
      <c r="P160" s="68"/>
      <c r="Q160" s="66"/>
      <c r="R160" s="69">
        <v>12.875</v>
      </c>
      <c r="S160" s="70">
        <v>7.875</v>
      </c>
      <c r="T160" s="70">
        <v>6.6666666666666666E-2</v>
      </c>
      <c r="U160" s="71">
        <f t="shared" si="6"/>
        <v>0.84656084656084662</v>
      </c>
      <c r="V160" s="66" t="s">
        <v>102</v>
      </c>
    </row>
    <row r="161" spans="1:22" ht="23.1" customHeight="1" x14ac:dyDescent="0.2">
      <c r="A161" s="58"/>
      <c r="B161" s="66"/>
      <c r="C161" s="66"/>
      <c r="D161" s="66"/>
      <c r="E161" s="66"/>
      <c r="F161" s="66"/>
      <c r="G161" s="66"/>
      <c r="H161" s="66"/>
      <c r="I161" s="67"/>
      <c r="J161" s="67"/>
      <c r="K161" s="66"/>
      <c r="L161" s="66"/>
      <c r="M161" s="66"/>
      <c r="N161" s="66"/>
      <c r="O161" s="68"/>
      <c r="P161" s="68"/>
      <c r="Q161" s="66"/>
      <c r="R161" s="69">
        <v>10.583333333333334</v>
      </c>
      <c r="S161" s="70">
        <v>14.5</v>
      </c>
      <c r="T161" s="70">
        <v>10.777777777777779</v>
      </c>
      <c r="U161" s="71">
        <f t="shared" si="6"/>
        <v>74.329501915708818</v>
      </c>
      <c r="V161" s="66" t="s">
        <v>108</v>
      </c>
    </row>
    <row r="162" spans="1:22" ht="23.1" customHeight="1" x14ac:dyDescent="0.2">
      <c r="A162" s="58"/>
      <c r="B162" s="66"/>
      <c r="C162" s="66"/>
      <c r="D162" s="66"/>
      <c r="E162" s="66"/>
      <c r="F162" s="66"/>
      <c r="G162" s="66"/>
      <c r="H162" s="66"/>
      <c r="I162" s="67"/>
      <c r="J162" s="67"/>
      <c r="K162" s="66"/>
      <c r="L162" s="66"/>
      <c r="M162" s="66"/>
      <c r="N162" s="66"/>
      <c r="O162" s="68"/>
      <c r="P162" s="68"/>
      <c r="Q162" s="66"/>
      <c r="R162" s="69">
        <v>10.8</v>
      </c>
      <c r="S162" s="70">
        <v>8.1999999999999993</v>
      </c>
      <c r="T162" s="70">
        <v>6.5454545454545459</v>
      </c>
      <c r="U162" s="71">
        <f t="shared" si="6"/>
        <v>79.822616407982267</v>
      </c>
      <c r="V162" s="66" t="s">
        <v>118</v>
      </c>
    </row>
    <row r="163" spans="1:22" ht="23.1" customHeight="1" x14ac:dyDescent="0.2">
      <c r="A163" s="58"/>
      <c r="B163" s="66"/>
      <c r="C163" s="66"/>
      <c r="D163" s="66"/>
      <c r="E163" s="66"/>
      <c r="F163" s="66"/>
      <c r="G163" s="66"/>
      <c r="H163" s="66"/>
      <c r="I163" s="67"/>
      <c r="J163" s="67"/>
      <c r="K163" s="66"/>
      <c r="L163" s="66"/>
      <c r="M163" s="66"/>
      <c r="N163" s="66"/>
      <c r="O163" s="68"/>
      <c r="P163" s="68"/>
      <c r="Q163" s="66"/>
      <c r="R163" s="69">
        <v>5162.6631578947372</v>
      </c>
      <c r="S163" s="70">
        <v>24899.510000000002</v>
      </c>
      <c r="T163" s="70">
        <v>208678.3</v>
      </c>
      <c r="U163" s="71">
        <f t="shared" si="6"/>
        <v>838.08195422319545</v>
      </c>
      <c r="V163" s="66" t="s">
        <v>122</v>
      </c>
    </row>
    <row r="164" spans="1:22" ht="23.1" customHeight="1" x14ac:dyDescent="0.2">
      <c r="A164" s="58"/>
      <c r="B164" s="66"/>
      <c r="C164" s="66"/>
      <c r="D164" s="66"/>
      <c r="E164" s="66"/>
      <c r="F164" s="66"/>
      <c r="G164" s="66"/>
      <c r="H164" s="66"/>
      <c r="I164" s="67"/>
      <c r="J164" s="67"/>
      <c r="K164" s="66"/>
      <c r="L164" s="66"/>
      <c r="M164" s="66"/>
      <c r="N164" s="66"/>
      <c r="O164" s="68"/>
      <c r="P164" s="68"/>
      <c r="Q164" s="66"/>
      <c r="R164" s="69">
        <v>12.3</v>
      </c>
      <c r="S164" s="70">
        <v>25</v>
      </c>
      <c r="T164" s="70">
        <v>44601.95</v>
      </c>
      <c r="U164" s="71">
        <f t="shared" si="6"/>
        <v>178407.8</v>
      </c>
      <c r="V164" s="66" t="s">
        <v>98</v>
      </c>
    </row>
    <row r="165" spans="1:22" ht="23.1" customHeight="1" x14ac:dyDescent="0.2">
      <c r="A165" s="58"/>
      <c r="B165" s="66"/>
      <c r="C165" s="66"/>
      <c r="D165" s="66"/>
      <c r="E165" s="66"/>
      <c r="F165" s="66"/>
      <c r="G165" s="66"/>
      <c r="H165" s="66"/>
      <c r="I165" s="67"/>
      <c r="J165" s="67"/>
      <c r="K165" s="66"/>
      <c r="L165" s="66"/>
      <c r="M165" s="66"/>
      <c r="N165" s="66"/>
      <c r="O165" s="68"/>
      <c r="P165" s="68"/>
      <c r="Q165" s="66"/>
      <c r="R165" s="69">
        <v>15.818181818181818</v>
      </c>
      <c r="S165" s="70">
        <v>25.333333333333332</v>
      </c>
      <c r="T165" s="70">
        <v>219060.53</v>
      </c>
      <c r="U165" s="71">
        <f t="shared" si="6"/>
        <v>864712.6184210527</v>
      </c>
      <c r="V165" s="66" t="s">
        <v>133</v>
      </c>
    </row>
    <row r="166" spans="1:22" ht="23.1" customHeight="1" x14ac:dyDescent="0.2">
      <c r="A166" s="58"/>
      <c r="B166" s="66"/>
      <c r="C166" s="66"/>
      <c r="D166" s="66"/>
      <c r="E166" s="66"/>
      <c r="F166" s="66"/>
      <c r="G166" s="66"/>
      <c r="H166" s="66"/>
      <c r="I166" s="67"/>
      <c r="J166" s="67"/>
      <c r="K166" s="66"/>
      <c r="L166" s="66"/>
      <c r="M166" s="66"/>
      <c r="N166" s="66"/>
      <c r="O166" s="68"/>
      <c r="P166" s="68"/>
      <c r="Q166" s="66"/>
      <c r="R166" s="69">
        <v>16.177500000000002</v>
      </c>
      <c r="S166" s="70">
        <v>18</v>
      </c>
      <c r="T166" s="70">
        <v>2084829.8428205128</v>
      </c>
      <c r="U166" s="71">
        <f t="shared" si="6"/>
        <v>11582388.015669515</v>
      </c>
      <c r="V166" s="66" t="s">
        <v>123</v>
      </c>
    </row>
    <row r="167" spans="1:22" ht="23.1" customHeight="1" x14ac:dyDescent="0.2">
      <c r="A167" s="58"/>
      <c r="B167" s="66"/>
      <c r="C167" s="66"/>
      <c r="D167" s="66"/>
      <c r="E167" s="66"/>
      <c r="F167" s="66"/>
      <c r="G167" s="66"/>
      <c r="H167" s="66"/>
      <c r="I167" s="67"/>
      <c r="J167" s="67"/>
      <c r="K167" s="66"/>
      <c r="L167" s="66"/>
      <c r="M167" s="66"/>
      <c r="N167" s="66"/>
      <c r="O167" s="68"/>
      <c r="P167" s="68"/>
      <c r="Q167" s="66"/>
      <c r="R167" s="69">
        <v>819790.44275862072</v>
      </c>
      <c r="S167" s="70">
        <v>2204284.7662499999</v>
      </c>
      <c r="T167" s="70">
        <v>274182.93939393939</v>
      </c>
      <c r="U167" s="71">
        <f t="shared" si="6"/>
        <v>12.43863513426118</v>
      </c>
      <c r="V167" s="66" t="s">
        <v>111</v>
      </c>
    </row>
    <row r="168" spans="1:22" ht="23.1" customHeight="1" x14ac:dyDescent="0.2">
      <c r="A168" s="58"/>
      <c r="B168" s="66"/>
      <c r="C168" s="66"/>
      <c r="D168" s="66"/>
      <c r="E168" s="66"/>
      <c r="F168" s="66"/>
      <c r="G168" s="66"/>
      <c r="H168" s="66"/>
      <c r="I168" s="67"/>
      <c r="J168" s="67"/>
      <c r="K168" s="66"/>
      <c r="L168" s="66"/>
      <c r="M168" s="66"/>
      <c r="N168" s="66"/>
      <c r="O168" s="68"/>
      <c r="P168" s="68"/>
      <c r="Q168" s="66"/>
      <c r="R168" s="69">
        <v>22004</v>
      </c>
      <c r="S168" s="70">
        <v>24447.444444444445</v>
      </c>
      <c r="T168" s="70">
        <v>7.6190476190476186</v>
      </c>
      <c r="U168" s="71">
        <f t="shared" si="6"/>
        <v>3.1165006372594527E-2</v>
      </c>
      <c r="V168" s="66" t="s">
        <v>107</v>
      </c>
    </row>
    <row r="169" spans="1:22" ht="23.1" customHeight="1" x14ac:dyDescent="0.2">
      <c r="A169" s="58"/>
      <c r="B169" s="66"/>
      <c r="C169" s="66"/>
      <c r="D169" s="66"/>
      <c r="E169" s="66"/>
      <c r="F169" s="66"/>
      <c r="G169" s="66"/>
      <c r="H169" s="66"/>
      <c r="I169" s="67"/>
      <c r="J169" s="67"/>
      <c r="K169" s="66"/>
      <c r="L169" s="66"/>
      <c r="M169" s="66"/>
      <c r="N169" s="66"/>
      <c r="O169" s="68"/>
      <c r="P169" s="68"/>
      <c r="Q169" s="66"/>
      <c r="R169" s="69">
        <v>14.6</v>
      </c>
      <c r="S169" s="70">
        <v>4.25</v>
      </c>
      <c r="T169" s="70">
        <v>10.058823529411764</v>
      </c>
      <c r="U169" s="71">
        <f t="shared" si="6"/>
        <v>236.67820069204151</v>
      </c>
      <c r="V169" s="66" t="s">
        <v>141</v>
      </c>
    </row>
    <row r="170" spans="1:22" ht="23.1" customHeight="1" x14ac:dyDescent="0.2">
      <c r="A170" s="58"/>
      <c r="B170" s="66"/>
      <c r="C170" s="66"/>
      <c r="D170" s="66"/>
      <c r="E170" s="66"/>
      <c r="F170" s="66"/>
      <c r="G170" s="66"/>
      <c r="H170" s="66"/>
      <c r="I170" s="67"/>
      <c r="J170" s="67"/>
      <c r="K170" s="66"/>
      <c r="L170" s="66"/>
      <c r="M170" s="66"/>
      <c r="N170" s="66"/>
      <c r="O170" s="68"/>
      <c r="P170" s="68"/>
      <c r="Q170" s="66"/>
      <c r="R170" s="69">
        <v>22.802499999999998</v>
      </c>
      <c r="S170" s="70">
        <v>24.375454545454545</v>
      </c>
      <c r="T170" s="70">
        <v>14.691470588235294</v>
      </c>
      <c r="U170" s="71">
        <f t="shared" si="6"/>
        <v>60.271575903699038</v>
      </c>
      <c r="V170" s="66" t="s">
        <v>109</v>
      </c>
    </row>
    <row r="171" spans="1:22" ht="23.1" customHeight="1" x14ac:dyDescent="0.2">
      <c r="A171" s="58"/>
      <c r="B171" s="66"/>
      <c r="C171" s="66"/>
      <c r="D171" s="66"/>
      <c r="E171" s="66"/>
      <c r="F171" s="66"/>
      <c r="G171" s="66"/>
      <c r="H171" s="66"/>
      <c r="I171" s="67"/>
      <c r="J171" s="67"/>
      <c r="K171" s="66"/>
      <c r="L171" s="66"/>
      <c r="M171" s="66"/>
      <c r="N171" s="66"/>
      <c r="O171" s="68"/>
      <c r="P171" s="68"/>
      <c r="Q171" s="66"/>
      <c r="R171" s="69">
        <v>28.093724137931034</v>
      </c>
      <c r="S171" s="70" t="s">
        <v>99</v>
      </c>
      <c r="T171" s="70">
        <v>20.279545454545453</v>
      </c>
      <c r="U171" s="71" t="str">
        <f t="shared" si="6"/>
        <v>N/A</v>
      </c>
      <c r="V171" s="66" t="s">
        <v>114</v>
      </c>
    </row>
    <row r="172" spans="1:22" ht="23.1" customHeight="1" x14ac:dyDescent="0.2">
      <c r="A172" s="58"/>
      <c r="B172" s="66"/>
      <c r="C172" s="66"/>
      <c r="D172" s="66"/>
      <c r="E172" s="66"/>
      <c r="F172" s="66"/>
      <c r="G172" s="66"/>
      <c r="H172" s="66"/>
      <c r="I172" s="67"/>
      <c r="J172" s="67"/>
      <c r="K172" s="66"/>
      <c r="L172" s="66"/>
      <c r="M172" s="66"/>
      <c r="N172" s="66"/>
      <c r="O172" s="68"/>
      <c r="P172" s="68"/>
      <c r="Q172" s="66"/>
      <c r="R172" s="69">
        <v>295694.37777777779</v>
      </c>
      <c r="S172" s="70">
        <v>13.6</v>
      </c>
      <c r="T172" s="70">
        <v>14.923076923076923</v>
      </c>
      <c r="U172" s="71">
        <f t="shared" si="6"/>
        <v>109.72850678733033</v>
      </c>
      <c r="V172" s="66" t="s">
        <v>110</v>
      </c>
    </row>
    <row r="173" spans="1:22" ht="23.1" customHeight="1" x14ac:dyDescent="0.2">
      <c r="A173" s="58"/>
      <c r="B173" s="66"/>
      <c r="C173" s="66"/>
      <c r="D173" s="66"/>
      <c r="E173" s="66"/>
      <c r="F173" s="66"/>
      <c r="G173" s="66"/>
      <c r="H173" s="66"/>
      <c r="I173" s="67"/>
      <c r="J173" s="67"/>
      <c r="K173" s="66"/>
      <c r="L173" s="66"/>
      <c r="M173" s="66"/>
      <c r="N173" s="66"/>
      <c r="O173" s="68"/>
      <c r="P173" s="68"/>
      <c r="Q173" s="66"/>
      <c r="R173" s="69">
        <v>51</v>
      </c>
      <c r="S173" s="70">
        <v>75</v>
      </c>
      <c r="T173" s="70">
        <v>437018.67714285717</v>
      </c>
      <c r="U173" s="71">
        <f t="shared" si="6"/>
        <v>582691.56952380959</v>
      </c>
      <c r="V173" s="66" t="s">
        <v>113</v>
      </c>
    </row>
    <row r="174" spans="1:22" ht="23.1" customHeight="1" x14ac:dyDescent="0.2">
      <c r="A174" s="58"/>
      <c r="B174" s="66"/>
      <c r="C174" s="66"/>
      <c r="D174" s="66"/>
      <c r="E174" s="66"/>
      <c r="F174" s="66"/>
      <c r="G174" s="66"/>
      <c r="H174" s="66"/>
      <c r="I174" s="67"/>
      <c r="J174" s="67"/>
      <c r="K174" s="66"/>
      <c r="L174" s="66"/>
      <c r="M174" s="66"/>
      <c r="N174" s="66"/>
      <c r="O174" s="68"/>
      <c r="P174" s="68"/>
      <c r="Q174" s="66"/>
      <c r="R174" s="69">
        <v>2.3333333333333335</v>
      </c>
      <c r="S174" s="70" t="s">
        <v>99</v>
      </c>
      <c r="T174" s="70">
        <v>4.0009999999999994</v>
      </c>
      <c r="U174" s="71" t="str">
        <f t="shared" si="6"/>
        <v>N/A</v>
      </c>
      <c r="V174" s="66" t="s">
        <v>119</v>
      </c>
    </row>
    <row r="175" spans="1:22" ht="23.1" customHeight="1" x14ac:dyDescent="0.2">
      <c r="A175" s="58"/>
      <c r="B175" s="66"/>
      <c r="C175" s="66"/>
      <c r="D175" s="66"/>
      <c r="E175" s="66"/>
      <c r="F175" s="66"/>
      <c r="G175" s="66"/>
      <c r="H175" s="66"/>
      <c r="I175" s="67"/>
      <c r="J175" s="67"/>
      <c r="K175" s="66"/>
      <c r="L175" s="66"/>
      <c r="M175" s="66"/>
      <c r="N175" s="66"/>
      <c r="O175" s="68"/>
      <c r="P175" s="68"/>
      <c r="Q175" s="66"/>
      <c r="R175" s="69">
        <v>64</v>
      </c>
      <c r="S175" s="70" t="s">
        <v>99</v>
      </c>
      <c r="T175" s="70">
        <v>41.333333333333336</v>
      </c>
      <c r="U175" s="71" t="str">
        <f t="shared" si="6"/>
        <v>N/A</v>
      </c>
      <c r="V175" s="66" t="s">
        <v>142</v>
      </c>
    </row>
    <row r="176" spans="1:22" ht="23.1" customHeight="1" x14ac:dyDescent="0.2">
      <c r="A176" s="58"/>
      <c r="B176" s="66"/>
      <c r="C176" s="66"/>
      <c r="D176" s="66"/>
      <c r="E176" s="66"/>
      <c r="F176" s="66"/>
      <c r="G176" s="66"/>
      <c r="H176" s="66"/>
      <c r="I176" s="67"/>
      <c r="J176" s="67"/>
      <c r="K176" s="66"/>
      <c r="L176" s="66"/>
      <c r="M176" s="66"/>
      <c r="N176" s="66"/>
      <c r="O176" s="68"/>
      <c r="P176" s="68"/>
      <c r="Q176" s="66"/>
      <c r="R176" s="69">
        <v>2.4545454545454546</v>
      </c>
      <c r="S176" s="70">
        <v>2.6363636363636362</v>
      </c>
      <c r="T176" s="70">
        <v>2.5090909090909093</v>
      </c>
      <c r="U176" s="71">
        <f t="shared" si="6"/>
        <v>95.172413793103459</v>
      </c>
      <c r="V176" s="66" t="s">
        <v>103</v>
      </c>
    </row>
    <row r="177" spans="1:22" ht="23.1" customHeight="1" x14ac:dyDescent="0.2">
      <c r="A177" s="58"/>
      <c r="B177" s="66"/>
      <c r="C177" s="66"/>
      <c r="D177" s="66"/>
      <c r="E177" s="66"/>
      <c r="F177" s="66"/>
      <c r="G177" s="66"/>
      <c r="H177" s="66"/>
      <c r="I177" s="67"/>
      <c r="J177" s="67"/>
      <c r="K177" s="66"/>
      <c r="L177" s="66"/>
      <c r="M177" s="66"/>
      <c r="N177" s="66"/>
      <c r="O177" s="68"/>
      <c r="P177" s="68"/>
      <c r="Q177" s="66"/>
      <c r="R177" s="69">
        <v>280662.96545454545</v>
      </c>
      <c r="S177" s="70" t="s">
        <v>99</v>
      </c>
      <c r="T177" s="70">
        <v>63172.514065934069</v>
      </c>
      <c r="U177" s="71" t="str">
        <f t="shared" si="6"/>
        <v>N/A</v>
      </c>
      <c r="V177" s="66" t="s">
        <v>116</v>
      </c>
    </row>
    <row r="178" spans="1:22" ht="23.1" customHeight="1" x14ac:dyDescent="0.2">
      <c r="A178" s="58"/>
      <c r="B178" s="66"/>
      <c r="C178" s="66"/>
      <c r="D178" s="66"/>
      <c r="E178" s="66"/>
      <c r="F178" s="66"/>
      <c r="G178" s="66"/>
      <c r="H178" s="66"/>
      <c r="I178" s="67"/>
      <c r="J178" s="67"/>
      <c r="K178" s="66"/>
      <c r="L178" s="66"/>
      <c r="M178" s="66"/>
      <c r="N178" s="66"/>
      <c r="O178" s="68"/>
      <c r="P178" s="68"/>
      <c r="Q178" s="66"/>
      <c r="R178" s="69">
        <v>59</v>
      </c>
      <c r="S178" s="70">
        <v>36</v>
      </c>
      <c r="T178" s="70">
        <v>15.2</v>
      </c>
      <c r="U178" s="71">
        <f t="shared" si="6"/>
        <v>42.222222222222221</v>
      </c>
      <c r="V178" s="66" t="s">
        <v>143</v>
      </c>
    </row>
    <row r="179" spans="1:22" ht="23.1" customHeight="1" x14ac:dyDescent="0.2">
      <c r="A179" s="58"/>
      <c r="B179" s="66"/>
      <c r="C179" s="66"/>
      <c r="D179" s="66"/>
      <c r="E179" s="66"/>
      <c r="F179" s="66"/>
      <c r="G179" s="66"/>
      <c r="H179" s="66"/>
      <c r="I179" s="67"/>
      <c r="J179" s="67"/>
      <c r="K179" s="66"/>
      <c r="L179" s="66"/>
      <c r="M179" s="66"/>
      <c r="N179" s="66"/>
      <c r="O179" s="68"/>
      <c r="P179" s="68"/>
      <c r="Q179" s="66"/>
      <c r="R179" s="69">
        <v>147.19999999999999</v>
      </c>
      <c r="S179" s="70" t="s">
        <v>99</v>
      </c>
      <c r="T179" s="70">
        <v>4.7142857142857144</v>
      </c>
      <c r="U179" s="71" t="str">
        <f t="shared" si="6"/>
        <v>N/A</v>
      </c>
      <c r="V179" s="66" t="s">
        <v>100</v>
      </c>
    </row>
    <row r="180" spans="1:22" ht="23.1" customHeight="1" x14ac:dyDescent="0.2">
      <c r="A180" s="58"/>
      <c r="B180" s="66"/>
      <c r="C180" s="66"/>
      <c r="D180" s="66"/>
      <c r="E180" s="66"/>
      <c r="F180" s="66"/>
      <c r="G180" s="66"/>
      <c r="H180" s="66"/>
      <c r="I180" s="67"/>
      <c r="J180" s="67"/>
      <c r="K180" s="66"/>
      <c r="L180" s="66"/>
      <c r="M180" s="66"/>
      <c r="N180" s="66"/>
      <c r="O180" s="68"/>
      <c r="P180" s="68"/>
      <c r="Q180" s="66"/>
      <c r="R180" s="69">
        <v>2778537.903846154</v>
      </c>
      <c r="S180" s="70">
        <v>720819.83333333337</v>
      </c>
      <c r="T180" s="70">
        <v>386972.74419354839</v>
      </c>
      <c r="U180" s="71">
        <f t="shared" si="6"/>
        <v>53.685085550996227</v>
      </c>
      <c r="V180" s="66" t="s">
        <v>106</v>
      </c>
    </row>
    <row r="181" spans="1:22" ht="23.1" customHeight="1" x14ac:dyDescent="0.2">
      <c r="A181" s="58"/>
      <c r="B181" s="66"/>
      <c r="C181" s="66"/>
      <c r="D181" s="66"/>
      <c r="E181" s="66"/>
      <c r="F181" s="66"/>
      <c r="G181" s="66"/>
      <c r="H181" s="66"/>
      <c r="I181" s="67"/>
      <c r="J181" s="67"/>
      <c r="K181" s="66"/>
      <c r="L181" s="66"/>
      <c r="M181" s="66"/>
      <c r="N181" s="66"/>
      <c r="O181" s="68"/>
      <c r="P181" s="68"/>
      <c r="Q181" s="66"/>
      <c r="R181" s="69">
        <v>6.25</v>
      </c>
      <c r="S181" s="70">
        <v>12</v>
      </c>
      <c r="T181" s="70">
        <v>81455.543999999994</v>
      </c>
      <c r="U181" s="71">
        <f t="shared" si="6"/>
        <v>678796.2</v>
      </c>
      <c r="V181" s="66" t="s">
        <v>144</v>
      </c>
    </row>
    <row r="182" spans="1:22" ht="23.1" customHeight="1" x14ac:dyDescent="0.2">
      <c r="A182" s="58"/>
      <c r="B182" s="66"/>
      <c r="C182" s="66"/>
      <c r="D182" s="66"/>
      <c r="E182" s="66"/>
      <c r="F182" s="66"/>
      <c r="G182" s="66"/>
      <c r="H182" s="66"/>
      <c r="I182" s="67"/>
      <c r="J182" s="67"/>
      <c r="K182" s="66"/>
      <c r="L182" s="66"/>
      <c r="M182" s="66"/>
      <c r="N182" s="66"/>
      <c r="O182" s="68"/>
      <c r="P182" s="68"/>
      <c r="Q182" s="66"/>
      <c r="R182" s="69">
        <v>5.5</v>
      </c>
      <c r="S182" s="70">
        <v>9.5</v>
      </c>
      <c r="T182" s="70">
        <v>8.8571428571428577</v>
      </c>
      <c r="U182" s="71">
        <f t="shared" si="6"/>
        <v>93.233082706766922</v>
      </c>
      <c r="V182" s="66" t="s">
        <v>115</v>
      </c>
    </row>
    <row r="183" spans="1:22" ht="23.1" customHeight="1" x14ac:dyDescent="0.2">
      <c r="A183" s="58"/>
      <c r="B183" s="66"/>
      <c r="C183" s="66"/>
      <c r="D183" s="66"/>
      <c r="E183" s="66"/>
      <c r="F183" s="66"/>
      <c r="G183" s="66"/>
      <c r="H183" s="66"/>
      <c r="I183" s="67"/>
      <c r="J183" s="67"/>
      <c r="K183" s="66"/>
      <c r="L183" s="66"/>
      <c r="M183" s="66"/>
      <c r="N183" s="66"/>
      <c r="O183" s="68"/>
      <c r="P183" s="68"/>
      <c r="Q183" s="66"/>
      <c r="R183" s="69">
        <v>888907.5555555555</v>
      </c>
      <c r="S183" s="70">
        <v>3600003.2</v>
      </c>
      <c r="T183" s="70">
        <v>5.25</v>
      </c>
      <c r="U183" s="71">
        <f t="shared" si="6"/>
        <v>1.4583320370381892E-4</v>
      </c>
      <c r="V183" s="66" t="s">
        <v>105</v>
      </c>
    </row>
    <row r="184" spans="1:22" ht="23.1" customHeight="1" x14ac:dyDescent="0.2">
      <c r="A184" s="58"/>
      <c r="B184" s="66"/>
      <c r="C184" s="66"/>
      <c r="D184" s="66"/>
      <c r="E184" s="66"/>
      <c r="F184" s="66"/>
      <c r="G184" s="66"/>
      <c r="H184" s="66"/>
      <c r="I184" s="67"/>
      <c r="J184" s="67"/>
      <c r="K184" s="66"/>
      <c r="L184" s="66"/>
      <c r="M184" s="66"/>
      <c r="N184" s="66"/>
      <c r="O184" s="68"/>
      <c r="P184" s="68"/>
      <c r="Q184" s="66"/>
      <c r="R184" s="69" t="s">
        <v>99</v>
      </c>
      <c r="S184" s="70" t="s">
        <v>99</v>
      </c>
      <c r="T184" s="70">
        <v>3</v>
      </c>
      <c r="U184" s="71" t="str">
        <f t="shared" si="6"/>
        <v>N/A</v>
      </c>
      <c r="V184" s="66" t="s">
        <v>101</v>
      </c>
    </row>
    <row r="185" spans="1:22" ht="23.1" customHeight="1" x14ac:dyDescent="0.2">
      <c r="A185" s="58"/>
      <c r="B185" s="66"/>
      <c r="C185" s="66"/>
      <c r="D185" s="66"/>
      <c r="E185" s="66"/>
      <c r="F185" s="66"/>
      <c r="G185" s="66"/>
      <c r="H185" s="66"/>
      <c r="I185" s="67"/>
      <c r="J185" s="67"/>
      <c r="K185" s="66"/>
      <c r="L185" s="66"/>
      <c r="M185" s="66"/>
      <c r="N185" s="66"/>
      <c r="O185" s="68"/>
      <c r="P185" s="68"/>
      <c r="Q185" s="66"/>
      <c r="R185" s="69">
        <v>3351264.4633333334</v>
      </c>
      <c r="S185" s="70">
        <v>6702525</v>
      </c>
      <c r="T185" s="70">
        <v>453946.31857142859</v>
      </c>
      <c r="U185" s="71">
        <f t="shared" si="6"/>
        <v>6.772765764714471</v>
      </c>
      <c r="V185" s="66" t="s">
        <v>104</v>
      </c>
    </row>
    <row r="186" spans="1:22" ht="23.1" customHeight="1" x14ac:dyDescent="0.2">
      <c r="A186" s="58"/>
      <c r="B186" s="66"/>
      <c r="C186" s="66"/>
      <c r="D186" s="66"/>
      <c r="E186" s="66"/>
      <c r="F186" s="66"/>
      <c r="G186" s="66"/>
      <c r="H186" s="66"/>
      <c r="I186" s="67"/>
      <c r="J186" s="67"/>
      <c r="K186" s="66"/>
      <c r="L186" s="66"/>
      <c r="M186" s="66"/>
      <c r="N186" s="66"/>
      <c r="O186" s="68"/>
      <c r="P186" s="68"/>
      <c r="Q186" s="66"/>
      <c r="R186" s="69">
        <v>2.25</v>
      </c>
      <c r="S186" s="70">
        <v>8</v>
      </c>
      <c r="T186" s="70">
        <v>0</v>
      </c>
      <c r="U186" s="71">
        <f t="shared" si="6"/>
        <v>0</v>
      </c>
      <c r="V186" s="66" t="s">
        <v>121</v>
      </c>
    </row>
    <row r="187" spans="1:22" ht="23.1" customHeight="1" thickBot="1" x14ac:dyDescent="0.25">
      <c r="A187" s="58"/>
      <c r="B187" s="66"/>
      <c r="C187" s="66"/>
      <c r="D187" s="66"/>
      <c r="E187" s="66"/>
      <c r="F187" s="66"/>
      <c r="G187" s="66"/>
      <c r="H187" s="66"/>
      <c r="I187" s="67"/>
      <c r="J187" s="67"/>
      <c r="K187" s="66"/>
      <c r="L187" s="66"/>
      <c r="M187" s="66"/>
      <c r="N187" s="66"/>
      <c r="O187" s="68"/>
      <c r="P187" s="68"/>
      <c r="Q187" s="66"/>
      <c r="R187" s="69">
        <v>12.5</v>
      </c>
      <c r="S187" s="70">
        <v>50</v>
      </c>
      <c r="T187" s="70">
        <v>0</v>
      </c>
      <c r="U187" s="71">
        <f t="shared" si="6"/>
        <v>0</v>
      </c>
      <c r="V187" s="66" t="s">
        <v>145</v>
      </c>
    </row>
    <row r="188" spans="1:22" ht="75" customHeight="1" thickTop="1" thickBot="1" x14ac:dyDescent="0.25">
      <c r="A188" s="58"/>
      <c r="B188" s="59" t="s">
        <v>45</v>
      </c>
      <c r="C188" s="60" t="s">
        <v>45</v>
      </c>
      <c r="D188" s="60"/>
      <c r="E188" s="60"/>
      <c r="F188" s="60"/>
      <c r="G188" s="60"/>
      <c r="H188" s="60"/>
      <c r="I188" s="60" t="s">
        <v>146</v>
      </c>
      <c r="J188" s="60"/>
      <c r="K188" s="60"/>
      <c r="L188" s="60" t="s">
        <v>147</v>
      </c>
      <c r="M188" s="60"/>
      <c r="N188" s="60"/>
      <c r="O188" s="60"/>
      <c r="P188" s="61" t="s">
        <v>95</v>
      </c>
      <c r="Q188" s="61" t="s">
        <v>88</v>
      </c>
      <c r="R188" s="61">
        <v>139207.55442148761</v>
      </c>
      <c r="S188" s="61">
        <v>159289.29568867924</v>
      </c>
      <c r="T188" s="61">
        <v>80774.396677905257</v>
      </c>
      <c r="U188" s="61">
        <f t="shared" si="6"/>
        <v>50.709243410664371</v>
      </c>
      <c r="V188" s="62" t="s">
        <v>140</v>
      </c>
    </row>
    <row r="189" spans="1:22" ht="23.1" customHeight="1" thickTop="1" thickBot="1" x14ac:dyDescent="0.25">
      <c r="A189" s="58"/>
      <c r="B189" s="63" t="s">
        <v>97</v>
      </c>
      <c r="C189" s="65"/>
      <c r="D189" s="65"/>
      <c r="E189" s="65"/>
      <c r="F189" s="65"/>
      <c r="G189" s="65"/>
      <c r="H189" s="65"/>
      <c r="I189" s="65"/>
      <c r="J189" s="65"/>
      <c r="K189" s="65"/>
      <c r="L189" s="65"/>
      <c r="M189" s="65"/>
      <c r="N189" s="65"/>
      <c r="O189" s="65"/>
      <c r="P189" s="65"/>
      <c r="Q189" s="65"/>
      <c r="R189" s="65"/>
      <c r="S189" s="65"/>
      <c r="T189" s="65"/>
      <c r="U189" s="65"/>
      <c r="V189" s="64"/>
    </row>
    <row r="190" spans="1:22" ht="23.1" customHeight="1" x14ac:dyDescent="0.2">
      <c r="A190" s="58"/>
      <c r="B190" s="66"/>
      <c r="C190" s="66"/>
      <c r="D190" s="66"/>
      <c r="E190" s="66"/>
      <c r="F190" s="66"/>
      <c r="G190" s="66"/>
      <c r="H190" s="66"/>
      <c r="I190" s="67"/>
      <c r="J190" s="67"/>
      <c r="K190" s="66"/>
      <c r="L190" s="66"/>
      <c r="M190" s="66"/>
      <c r="N190" s="66"/>
      <c r="O190" s="68"/>
      <c r="P190" s="68"/>
      <c r="Q190" s="66"/>
      <c r="R190" s="69">
        <v>2.25</v>
      </c>
      <c r="S190" s="70">
        <v>1.1666666666666667</v>
      </c>
      <c r="T190" s="70">
        <v>18279.88</v>
      </c>
      <c r="U190" s="71">
        <f t="shared" ref="U190:U221" si="7">IF(ISERROR(T190/S190),"N/A",T190/S190*100)</f>
        <v>1566846.857142857</v>
      </c>
      <c r="V190" s="66" t="s">
        <v>122</v>
      </c>
    </row>
    <row r="191" spans="1:22" ht="23.1" customHeight="1" x14ac:dyDescent="0.2">
      <c r="A191" s="58"/>
      <c r="B191" s="66"/>
      <c r="C191" s="66"/>
      <c r="D191" s="66"/>
      <c r="E191" s="66"/>
      <c r="F191" s="66"/>
      <c r="G191" s="66"/>
      <c r="H191" s="66"/>
      <c r="I191" s="67"/>
      <c r="J191" s="67"/>
      <c r="K191" s="66"/>
      <c r="L191" s="66"/>
      <c r="M191" s="66"/>
      <c r="N191" s="66"/>
      <c r="O191" s="68"/>
      <c r="P191" s="68"/>
      <c r="Q191" s="66"/>
      <c r="R191" s="69">
        <v>0</v>
      </c>
      <c r="S191" s="70">
        <v>0</v>
      </c>
      <c r="T191" s="70">
        <v>0</v>
      </c>
      <c r="U191" s="71" t="str">
        <f t="shared" si="7"/>
        <v>N/A</v>
      </c>
      <c r="V191" s="66" t="s">
        <v>102</v>
      </c>
    </row>
    <row r="192" spans="1:22" ht="23.1" customHeight="1" x14ac:dyDescent="0.2">
      <c r="A192" s="58"/>
      <c r="B192" s="66"/>
      <c r="C192" s="66"/>
      <c r="D192" s="66"/>
      <c r="E192" s="66"/>
      <c r="F192" s="66"/>
      <c r="G192" s="66"/>
      <c r="H192" s="66"/>
      <c r="I192" s="67"/>
      <c r="J192" s="67"/>
      <c r="K192" s="66"/>
      <c r="L192" s="66"/>
      <c r="M192" s="66"/>
      <c r="N192" s="66"/>
      <c r="O192" s="68"/>
      <c r="P192" s="68"/>
      <c r="Q192" s="66"/>
      <c r="R192" s="69">
        <v>0.3</v>
      </c>
      <c r="S192" s="70">
        <v>0.16666666666666666</v>
      </c>
      <c r="T192" s="70">
        <v>6</v>
      </c>
      <c r="U192" s="71">
        <f t="shared" si="7"/>
        <v>3600</v>
      </c>
      <c r="V192" s="66" t="s">
        <v>108</v>
      </c>
    </row>
    <row r="193" spans="1:22" ht="23.1" customHeight="1" x14ac:dyDescent="0.2">
      <c r="A193" s="58"/>
      <c r="B193" s="66"/>
      <c r="C193" s="66"/>
      <c r="D193" s="66"/>
      <c r="E193" s="66"/>
      <c r="F193" s="66"/>
      <c r="G193" s="66"/>
      <c r="H193" s="66"/>
      <c r="I193" s="67"/>
      <c r="J193" s="67"/>
      <c r="K193" s="66"/>
      <c r="L193" s="66"/>
      <c r="M193" s="66"/>
      <c r="N193" s="66"/>
      <c r="O193" s="68"/>
      <c r="P193" s="68"/>
      <c r="Q193" s="66"/>
      <c r="R193" s="69">
        <v>62.714285714285715</v>
      </c>
      <c r="S193" s="70">
        <v>3.5</v>
      </c>
      <c r="T193" s="70">
        <v>2</v>
      </c>
      <c r="U193" s="71">
        <f t="shared" si="7"/>
        <v>57.142857142857139</v>
      </c>
      <c r="V193" s="66" t="s">
        <v>143</v>
      </c>
    </row>
    <row r="194" spans="1:22" ht="23.1" customHeight="1" x14ac:dyDescent="0.2">
      <c r="A194" s="58"/>
      <c r="B194" s="66"/>
      <c r="C194" s="66"/>
      <c r="D194" s="66"/>
      <c r="E194" s="66"/>
      <c r="F194" s="66"/>
      <c r="G194" s="66"/>
      <c r="H194" s="66"/>
      <c r="I194" s="67"/>
      <c r="J194" s="67"/>
      <c r="K194" s="66"/>
      <c r="L194" s="66"/>
      <c r="M194" s="66"/>
      <c r="N194" s="66"/>
      <c r="O194" s="68"/>
      <c r="P194" s="68"/>
      <c r="Q194" s="66"/>
      <c r="R194" s="69">
        <v>500309.14250000002</v>
      </c>
      <c r="S194" s="70">
        <v>1500922.4275714287</v>
      </c>
      <c r="T194" s="70">
        <v>453804.25806451612</v>
      </c>
      <c r="U194" s="71">
        <f t="shared" si="7"/>
        <v>30.235024124384314</v>
      </c>
      <c r="V194" s="66" t="s">
        <v>111</v>
      </c>
    </row>
    <row r="195" spans="1:22" ht="23.1" customHeight="1" x14ac:dyDescent="0.2">
      <c r="A195" s="58"/>
      <c r="B195" s="66"/>
      <c r="C195" s="66"/>
      <c r="D195" s="66"/>
      <c r="E195" s="66"/>
      <c r="F195" s="66"/>
      <c r="G195" s="66"/>
      <c r="H195" s="66"/>
      <c r="I195" s="67"/>
      <c r="J195" s="67"/>
      <c r="K195" s="66"/>
      <c r="L195" s="66"/>
      <c r="M195" s="66"/>
      <c r="N195" s="66"/>
      <c r="O195" s="68"/>
      <c r="P195" s="68"/>
      <c r="Q195" s="66"/>
      <c r="R195" s="69">
        <v>8</v>
      </c>
      <c r="S195" s="70">
        <v>6.2</v>
      </c>
      <c r="T195" s="70">
        <v>0.36363636363636365</v>
      </c>
      <c r="U195" s="71">
        <f t="shared" si="7"/>
        <v>5.8651026392961878</v>
      </c>
      <c r="V195" s="66" t="s">
        <v>118</v>
      </c>
    </row>
    <row r="196" spans="1:22" ht="23.1" customHeight="1" x14ac:dyDescent="0.2">
      <c r="A196" s="58"/>
      <c r="B196" s="66"/>
      <c r="C196" s="66"/>
      <c r="D196" s="66"/>
      <c r="E196" s="66"/>
      <c r="F196" s="66"/>
      <c r="G196" s="66"/>
      <c r="H196" s="66"/>
      <c r="I196" s="67"/>
      <c r="J196" s="67"/>
      <c r="K196" s="66"/>
      <c r="L196" s="66"/>
      <c r="M196" s="66"/>
      <c r="N196" s="66"/>
      <c r="O196" s="68"/>
      <c r="P196" s="68"/>
      <c r="Q196" s="66"/>
      <c r="R196" s="69">
        <v>9.1999999999999993</v>
      </c>
      <c r="S196" s="70" t="s">
        <v>99</v>
      </c>
      <c r="T196" s="70">
        <v>6.666666666666667</v>
      </c>
      <c r="U196" s="71" t="str">
        <f t="shared" si="7"/>
        <v>N/A</v>
      </c>
      <c r="V196" s="66" t="s">
        <v>142</v>
      </c>
    </row>
    <row r="197" spans="1:22" ht="23.1" customHeight="1" x14ac:dyDescent="0.2">
      <c r="A197" s="58"/>
      <c r="B197" s="66"/>
      <c r="C197" s="66"/>
      <c r="D197" s="66"/>
      <c r="E197" s="66"/>
      <c r="F197" s="66"/>
      <c r="G197" s="66"/>
      <c r="H197" s="66"/>
      <c r="I197" s="67"/>
      <c r="J197" s="67"/>
      <c r="K197" s="66"/>
      <c r="L197" s="66"/>
      <c r="M197" s="66"/>
      <c r="N197" s="66"/>
      <c r="O197" s="68"/>
      <c r="P197" s="68"/>
      <c r="Q197" s="66"/>
      <c r="R197" s="69">
        <v>0.2</v>
      </c>
      <c r="S197" s="70">
        <v>0.33333333333333331</v>
      </c>
      <c r="T197" s="70">
        <v>0</v>
      </c>
      <c r="U197" s="71">
        <f t="shared" si="7"/>
        <v>0</v>
      </c>
      <c r="V197" s="66" t="s">
        <v>103</v>
      </c>
    </row>
    <row r="198" spans="1:22" ht="23.1" customHeight="1" x14ac:dyDescent="0.2">
      <c r="A198" s="58"/>
      <c r="B198" s="66"/>
      <c r="C198" s="66"/>
      <c r="D198" s="66"/>
      <c r="E198" s="66"/>
      <c r="F198" s="66"/>
      <c r="G198" s="66"/>
      <c r="H198" s="66"/>
      <c r="I198" s="67"/>
      <c r="J198" s="67"/>
      <c r="K198" s="66"/>
      <c r="L198" s="66"/>
      <c r="M198" s="66"/>
      <c r="N198" s="66"/>
      <c r="O198" s="68"/>
      <c r="P198" s="68"/>
      <c r="Q198" s="66"/>
      <c r="R198" s="69">
        <v>0.8</v>
      </c>
      <c r="S198" s="70">
        <v>0.75</v>
      </c>
      <c r="T198" s="70">
        <v>1.5</v>
      </c>
      <c r="U198" s="71">
        <f t="shared" si="7"/>
        <v>200</v>
      </c>
      <c r="V198" s="66" t="s">
        <v>115</v>
      </c>
    </row>
    <row r="199" spans="1:22" ht="23.1" customHeight="1" x14ac:dyDescent="0.2">
      <c r="A199" s="58"/>
      <c r="B199" s="66"/>
      <c r="C199" s="66"/>
      <c r="D199" s="66"/>
      <c r="E199" s="66"/>
      <c r="F199" s="66"/>
      <c r="G199" s="66"/>
      <c r="H199" s="66"/>
      <c r="I199" s="67"/>
      <c r="J199" s="67"/>
      <c r="K199" s="66"/>
      <c r="L199" s="66"/>
      <c r="M199" s="66"/>
      <c r="N199" s="66"/>
      <c r="O199" s="68"/>
      <c r="P199" s="68"/>
      <c r="Q199" s="66"/>
      <c r="R199" s="69">
        <v>0.125</v>
      </c>
      <c r="S199" s="70">
        <v>0.14285714285714285</v>
      </c>
      <c r="T199" s="70">
        <v>0.13333333333333333</v>
      </c>
      <c r="U199" s="71">
        <f t="shared" si="7"/>
        <v>93.333333333333329</v>
      </c>
      <c r="V199" s="66" t="s">
        <v>107</v>
      </c>
    </row>
    <row r="200" spans="1:22" ht="23.1" customHeight="1" x14ac:dyDescent="0.2">
      <c r="A200" s="58"/>
      <c r="B200" s="66"/>
      <c r="C200" s="66"/>
      <c r="D200" s="66"/>
      <c r="E200" s="66"/>
      <c r="F200" s="66"/>
      <c r="G200" s="66"/>
      <c r="H200" s="66"/>
      <c r="I200" s="67"/>
      <c r="J200" s="67"/>
      <c r="K200" s="66"/>
      <c r="L200" s="66"/>
      <c r="M200" s="66"/>
      <c r="N200" s="66"/>
      <c r="O200" s="68"/>
      <c r="P200" s="68"/>
      <c r="Q200" s="66"/>
      <c r="R200" s="69">
        <v>13.125</v>
      </c>
      <c r="S200" s="70">
        <v>35</v>
      </c>
      <c r="T200" s="70">
        <v>7.25</v>
      </c>
      <c r="U200" s="71">
        <f t="shared" si="7"/>
        <v>20.714285714285715</v>
      </c>
      <c r="V200" s="66" t="s">
        <v>98</v>
      </c>
    </row>
    <row r="201" spans="1:22" ht="23.1" customHeight="1" x14ac:dyDescent="0.2">
      <c r="A201" s="58"/>
      <c r="B201" s="66"/>
      <c r="C201" s="66"/>
      <c r="D201" s="66"/>
      <c r="E201" s="66"/>
      <c r="F201" s="66"/>
      <c r="G201" s="66"/>
      <c r="H201" s="66"/>
      <c r="I201" s="67"/>
      <c r="J201" s="67"/>
      <c r="K201" s="66"/>
      <c r="L201" s="66"/>
      <c r="M201" s="66"/>
      <c r="N201" s="66"/>
      <c r="O201" s="68"/>
      <c r="P201" s="68"/>
      <c r="Q201" s="66"/>
      <c r="R201" s="69">
        <v>688686.22</v>
      </c>
      <c r="S201" s="70">
        <v>1377372.33</v>
      </c>
      <c r="T201" s="70">
        <v>453934.03285714285</v>
      </c>
      <c r="U201" s="71">
        <f t="shared" si="7"/>
        <v>32.956523299487429</v>
      </c>
      <c r="V201" s="66" t="s">
        <v>104</v>
      </c>
    </row>
    <row r="202" spans="1:22" ht="23.1" customHeight="1" x14ac:dyDescent="0.2">
      <c r="A202" s="58"/>
      <c r="B202" s="66"/>
      <c r="C202" s="66"/>
      <c r="D202" s="66"/>
      <c r="E202" s="66"/>
      <c r="F202" s="66"/>
      <c r="G202" s="66"/>
      <c r="H202" s="66"/>
      <c r="I202" s="67"/>
      <c r="J202" s="67"/>
      <c r="K202" s="66"/>
      <c r="L202" s="66"/>
      <c r="M202" s="66"/>
      <c r="N202" s="66"/>
      <c r="O202" s="68"/>
      <c r="P202" s="68"/>
      <c r="Q202" s="66"/>
      <c r="R202" s="69">
        <v>2.1111111111111112</v>
      </c>
      <c r="S202" s="70" t="s">
        <v>99</v>
      </c>
      <c r="T202" s="70">
        <v>140686.10845070423</v>
      </c>
      <c r="U202" s="71" t="str">
        <f t="shared" si="7"/>
        <v>N/A</v>
      </c>
      <c r="V202" s="66" t="s">
        <v>116</v>
      </c>
    </row>
    <row r="203" spans="1:22" ht="23.1" customHeight="1" x14ac:dyDescent="0.2">
      <c r="A203" s="58"/>
      <c r="B203" s="66"/>
      <c r="C203" s="66"/>
      <c r="D203" s="66"/>
      <c r="E203" s="66"/>
      <c r="F203" s="66"/>
      <c r="G203" s="66"/>
      <c r="H203" s="66"/>
      <c r="I203" s="67"/>
      <c r="J203" s="67"/>
      <c r="K203" s="66"/>
      <c r="L203" s="66"/>
      <c r="M203" s="66"/>
      <c r="N203" s="66"/>
      <c r="O203" s="68"/>
      <c r="P203" s="68"/>
      <c r="Q203" s="66"/>
      <c r="R203" s="69">
        <v>0.75</v>
      </c>
      <c r="S203" s="70">
        <v>0.75</v>
      </c>
      <c r="T203" s="70">
        <v>2.2000000000000002</v>
      </c>
      <c r="U203" s="71">
        <f t="shared" si="7"/>
        <v>293.33333333333337</v>
      </c>
      <c r="V203" s="66" t="s">
        <v>141</v>
      </c>
    </row>
    <row r="204" spans="1:22" ht="23.1" customHeight="1" x14ac:dyDescent="0.2">
      <c r="A204" s="58"/>
      <c r="B204" s="66"/>
      <c r="C204" s="66"/>
      <c r="D204" s="66"/>
      <c r="E204" s="66"/>
      <c r="F204" s="66"/>
      <c r="G204" s="66"/>
      <c r="H204" s="66"/>
      <c r="I204" s="67"/>
      <c r="J204" s="67"/>
      <c r="K204" s="66"/>
      <c r="L204" s="66"/>
      <c r="M204" s="66"/>
      <c r="N204" s="66"/>
      <c r="O204" s="68"/>
      <c r="P204" s="68"/>
      <c r="Q204" s="66"/>
      <c r="R204" s="69">
        <v>426187.63888888888</v>
      </c>
      <c r="S204" s="70">
        <v>2.25</v>
      </c>
      <c r="T204" s="70">
        <v>0.38461538461538464</v>
      </c>
      <c r="U204" s="71">
        <f t="shared" si="7"/>
        <v>17.094017094017094</v>
      </c>
      <c r="V204" s="66" t="s">
        <v>106</v>
      </c>
    </row>
    <row r="205" spans="1:22" ht="23.1" customHeight="1" x14ac:dyDescent="0.2">
      <c r="A205" s="58"/>
      <c r="B205" s="66"/>
      <c r="C205" s="66"/>
      <c r="D205" s="66"/>
      <c r="E205" s="66"/>
      <c r="F205" s="66"/>
      <c r="G205" s="66"/>
      <c r="H205" s="66"/>
      <c r="I205" s="67"/>
      <c r="J205" s="67"/>
      <c r="K205" s="66"/>
      <c r="L205" s="66"/>
      <c r="M205" s="66"/>
      <c r="N205" s="66"/>
      <c r="O205" s="68"/>
      <c r="P205" s="68"/>
      <c r="Q205" s="66"/>
      <c r="R205" s="69">
        <v>0</v>
      </c>
      <c r="S205" s="70">
        <v>0</v>
      </c>
      <c r="T205" s="70">
        <v>0.42857142857142855</v>
      </c>
      <c r="U205" s="71" t="str">
        <f t="shared" si="7"/>
        <v>N/A</v>
      </c>
      <c r="V205" s="66" t="s">
        <v>120</v>
      </c>
    </row>
    <row r="206" spans="1:22" ht="23.1" customHeight="1" x14ac:dyDescent="0.2">
      <c r="A206" s="58"/>
      <c r="B206" s="66"/>
      <c r="C206" s="66"/>
      <c r="D206" s="66"/>
      <c r="E206" s="66"/>
      <c r="F206" s="66"/>
      <c r="G206" s="66"/>
      <c r="H206" s="66"/>
      <c r="I206" s="67"/>
      <c r="J206" s="67"/>
      <c r="K206" s="66"/>
      <c r="L206" s="66"/>
      <c r="M206" s="66"/>
      <c r="N206" s="66"/>
      <c r="O206" s="68"/>
      <c r="P206" s="68"/>
      <c r="Q206" s="66"/>
      <c r="R206" s="69">
        <v>120024.284</v>
      </c>
      <c r="S206" s="70">
        <v>16.600000000000001</v>
      </c>
      <c r="T206" s="70">
        <v>50699.309666666661</v>
      </c>
      <c r="U206" s="71">
        <f t="shared" si="7"/>
        <v>305417.52811244974</v>
      </c>
      <c r="V206" s="66" t="s">
        <v>123</v>
      </c>
    </row>
    <row r="207" spans="1:22" ht="23.1" customHeight="1" x14ac:dyDescent="0.2">
      <c r="A207" s="58"/>
      <c r="B207" s="66"/>
      <c r="C207" s="66"/>
      <c r="D207" s="66"/>
      <c r="E207" s="66"/>
      <c r="F207" s="66"/>
      <c r="G207" s="66"/>
      <c r="H207" s="66"/>
      <c r="I207" s="67"/>
      <c r="J207" s="67"/>
      <c r="K207" s="66"/>
      <c r="L207" s="66"/>
      <c r="M207" s="66"/>
      <c r="N207" s="66"/>
      <c r="O207" s="68"/>
      <c r="P207" s="68"/>
      <c r="Q207" s="66"/>
      <c r="R207" s="69">
        <v>103638.58272727272</v>
      </c>
      <c r="S207" s="70">
        <v>1.1666666666666667</v>
      </c>
      <c r="T207" s="70">
        <v>0</v>
      </c>
      <c r="U207" s="71">
        <f t="shared" si="7"/>
        <v>0</v>
      </c>
      <c r="V207" s="66" t="s">
        <v>110</v>
      </c>
    </row>
    <row r="208" spans="1:22" ht="23.1" customHeight="1" x14ac:dyDescent="0.2">
      <c r="A208" s="58"/>
      <c r="B208" s="66"/>
      <c r="C208" s="66"/>
      <c r="D208" s="66"/>
      <c r="E208" s="66"/>
      <c r="F208" s="66"/>
      <c r="G208" s="66"/>
      <c r="H208" s="66"/>
      <c r="I208" s="67"/>
      <c r="J208" s="67"/>
      <c r="K208" s="66"/>
      <c r="L208" s="66"/>
      <c r="M208" s="66"/>
      <c r="N208" s="66"/>
      <c r="O208" s="68"/>
      <c r="P208" s="68"/>
      <c r="Q208" s="66"/>
      <c r="R208" s="69">
        <v>13.5</v>
      </c>
      <c r="S208" s="70">
        <v>25.666666666666668</v>
      </c>
      <c r="T208" s="70">
        <v>17.333333333333332</v>
      </c>
      <c r="U208" s="71">
        <f t="shared" si="7"/>
        <v>67.532467532467521</v>
      </c>
      <c r="V208" s="66" t="s">
        <v>133</v>
      </c>
    </row>
    <row r="209" spans="1:22" ht="23.1" customHeight="1" x14ac:dyDescent="0.2">
      <c r="A209" s="58"/>
      <c r="B209" s="66"/>
      <c r="C209" s="66"/>
      <c r="D209" s="66"/>
      <c r="E209" s="66"/>
      <c r="F209" s="66"/>
      <c r="G209" s="66"/>
      <c r="H209" s="66"/>
      <c r="I209" s="67"/>
      <c r="J209" s="67"/>
      <c r="K209" s="66"/>
      <c r="L209" s="66"/>
      <c r="M209" s="66"/>
      <c r="N209" s="66"/>
      <c r="O209" s="68"/>
      <c r="P209" s="68"/>
      <c r="Q209" s="66"/>
      <c r="R209" s="69">
        <v>777793.22222222225</v>
      </c>
      <c r="S209" s="70">
        <v>1000000</v>
      </c>
      <c r="T209" s="70">
        <v>1</v>
      </c>
      <c r="U209" s="71">
        <f t="shared" si="7"/>
        <v>9.9999999999999991E-5</v>
      </c>
      <c r="V209" s="66" t="s">
        <v>105</v>
      </c>
    </row>
    <row r="210" spans="1:22" ht="23.1" customHeight="1" x14ac:dyDescent="0.2">
      <c r="A210" s="58"/>
      <c r="B210" s="66"/>
      <c r="C210" s="66"/>
      <c r="D210" s="66"/>
      <c r="E210" s="66"/>
      <c r="F210" s="66"/>
      <c r="G210" s="66"/>
      <c r="H210" s="66"/>
      <c r="I210" s="67"/>
      <c r="J210" s="67"/>
      <c r="K210" s="66"/>
      <c r="L210" s="66"/>
      <c r="M210" s="66"/>
      <c r="N210" s="66"/>
      <c r="O210" s="68"/>
      <c r="P210" s="68"/>
      <c r="Q210" s="66"/>
      <c r="R210" s="69">
        <v>50</v>
      </c>
      <c r="S210" s="70">
        <v>37.5</v>
      </c>
      <c r="T210" s="70">
        <v>14.469999999999999</v>
      </c>
      <c r="U210" s="71">
        <f t="shared" si="7"/>
        <v>38.586666666666666</v>
      </c>
      <c r="V210" s="66" t="s">
        <v>113</v>
      </c>
    </row>
    <row r="211" spans="1:22" ht="23.1" customHeight="1" x14ac:dyDescent="0.2">
      <c r="A211" s="58"/>
      <c r="B211" s="66"/>
      <c r="C211" s="66"/>
      <c r="D211" s="66"/>
      <c r="E211" s="66"/>
      <c r="F211" s="66"/>
      <c r="G211" s="66"/>
      <c r="H211" s="66"/>
      <c r="I211" s="67"/>
      <c r="J211" s="67"/>
      <c r="K211" s="66"/>
      <c r="L211" s="66"/>
      <c r="M211" s="66"/>
      <c r="N211" s="66"/>
      <c r="O211" s="68"/>
      <c r="P211" s="68"/>
      <c r="Q211" s="66"/>
      <c r="R211" s="69">
        <v>19.79615384615385</v>
      </c>
      <c r="S211" s="70">
        <v>20.902000000000001</v>
      </c>
      <c r="T211" s="70">
        <v>6.9930289655172411</v>
      </c>
      <c r="U211" s="71">
        <f t="shared" si="7"/>
        <v>33.456267177864511</v>
      </c>
      <c r="V211" s="66" t="s">
        <v>109</v>
      </c>
    </row>
    <row r="212" spans="1:22" ht="23.1" customHeight="1" x14ac:dyDescent="0.2">
      <c r="A212" s="58"/>
      <c r="B212" s="66"/>
      <c r="C212" s="66"/>
      <c r="D212" s="66"/>
      <c r="E212" s="66"/>
      <c r="F212" s="66"/>
      <c r="G212" s="66"/>
      <c r="H212" s="66"/>
      <c r="I212" s="67"/>
      <c r="J212" s="67"/>
      <c r="K212" s="66"/>
      <c r="L212" s="66"/>
      <c r="M212" s="66"/>
      <c r="N212" s="66"/>
      <c r="O212" s="68"/>
      <c r="P212" s="68"/>
      <c r="Q212" s="66"/>
      <c r="R212" s="69">
        <v>0</v>
      </c>
      <c r="S212" s="70" t="s">
        <v>99</v>
      </c>
      <c r="T212" s="70">
        <v>1</v>
      </c>
      <c r="U212" s="71" t="str">
        <f t="shared" si="7"/>
        <v>N/A</v>
      </c>
      <c r="V212" s="66" t="s">
        <v>119</v>
      </c>
    </row>
    <row r="213" spans="1:22" ht="23.1" customHeight="1" x14ac:dyDescent="0.2">
      <c r="A213" s="58"/>
      <c r="B213" s="66"/>
      <c r="C213" s="66"/>
      <c r="D213" s="66"/>
      <c r="E213" s="66"/>
      <c r="F213" s="66"/>
      <c r="G213" s="66"/>
      <c r="H213" s="66"/>
      <c r="I213" s="67"/>
      <c r="J213" s="67"/>
      <c r="K213" s="66"/>
      <c r="L213" s="66"/>
      <c r="M213" s="66"/>
      <c r="N213" s="66"/>
      <c r="O213" s="68"/>
      <c r="P213" s="68"/>
      <c r="Q213" s="66"/>
      <c r="R213" s="69">
        <v>16</v>
      </c>
      <c r="S213" s="70">
        <v>25</v>
      </c>
      <c r="T213" s="70">
        <v>11.083333333333334</v>
      </c>
      <c r="U213" s="71">
        <f t="shared" si="7"/>
        <v>44.333333333333336</v>
      </c>
      <c r="V213" s="66" t="s">
        <v>114</v>
      </c>
    </row>
    <row r="214" spans="1:22" ht="23.1" customHeight="1" x14ac:dyDescent="0.2">
      <c r="A214" s="58"/>
      <c r="B214" s="66"/>
      <c r="C214" s="66"/>
      <c r="D214" s="66"/>
      <c r="E214" s="66"/>
      <c r="F214" s="66"/>
      <c r="G214" s="66"/>
      <c r="H214" s="66"/>
      <c r="I214" s="67"/>
      <c r="J214" s="67"/>
      <c r="K214" s="66"/>
      <c r="L214" s="66"/>
      <c r="M214" s="66"/>
      <c r="N214" s="66"/>
      <c r="O214" s="68"/>
      <c r="P214" s="68"/>
      <c r="Q214" s="66"/>
      <c r="R214" s="69">
        <v>0</v>
      </c>
      <c r="S214" s="70" t="s">
        <v>99</v>
      </c>
      <c r="T214" s="70">
        <v>0.25</v>
      </c>
      <c r="U214" s="71" t="str">
        <f t="shared" si="7"/>
        <v>N/A</v>
      </c>
      <c r="V214" s="66" t="s">
        <v>144</v>
      </c>
    </row>
    <row r="215" spans="1:22" ht="23.1" customHeight="1" x14ac:dyDescent="0.2">
      <c r="A215" s="58"/>
      <c r="B215" s="66"/>
      <c r="C215" s="66"/>
      <c r="D215" s="66"/>
      <c r="E215" s="66"/>
      <c r="F215" s="66"/>
      <c r="G215" s="66"/>
      <c r="H215" s="66"/>
      <c r="I215" s="67"/>
      <c r="J215" s="67"/>
      <c r="K215" s="66"/>
      <c r="L215" s="66"/>
      <c r="M215" s="66"/>
      <c r="N215" s="66"/>
      <c r="O215" s="68"/>
      <c r="P215" s="68"/>
      <c r="Q215" s="66"/>
      <c r="R215" s="69">
        <v>34</v>
      </c>
      <c r="S215" s="70">
        <v>120</v>
      </c>
      <c r="T215" s="70">
        <v>2</v>
      </c>
      <c r="U215" s="71">
        <f t="shared" si="7"/>
        <v>1.6666666666666667</v>
      </c>
      <c r="V215" s="66" t="s">
        <v>100</v>
      </c>
    </row>
    <row r="216" spans="1:22" ht="23.1" customHeight="1" x14ac:dyDescent="0.2">
      <c r="A216" s="58"/>
      <c r="B216" s="66"/>
      <c r="C216" s="66"/>
      <c r="D216" s="66"/>
      <c r="E216" s="66"/>
      <c r="F216" s="66"/>
      <c r="G216" s="66"/>
      <c r="H216" s="66"/>
      <c r="I216" s="67"/>
      <c r="J216" s="67"/>
      <c r="K216" s="66"/>
      <c r="L216" s="66"/>
      <c r="M216" s="66"/>
      <c r="N216" s="66"/>
      <c r="O216" s="68"/>
      <c r="P216" s="68"/>
      <c r="Q216" s="66"/>
      <c r="R216" s="69" t="s">
        <v>99</v>
      </c>
      <c r="S216" s="70" t="s">
        <v>99</v>
      </c>
      <c r="T216" s="70" t="s">
        <v>99</v>
      </c>
      <c r="U216" s="71" t="str">
        <f t="shared" si="7"/>
        <v>N/A</v>
      </c>
      <c r="V216" s="66" t="s">
        <v>148</v>
      </c>
    </row>
    <row r="217" spans="1:22" ht="23.1" customHeight="1" x14ac:dyDescent="0.2">
      <c r="A217" s="58"/>
      <c r="B217" s="66"/>
      <c r="C217" s="66"/>
      <c r="D217" s="66"/>
      <c r="E217" s="66"/>
      <c r="F217" s="66"/>
      <c r="G217" s="66"/>
      <c r="H217" s="66"/>
      <c r="I217" s="67"/>
      <c r="J217" s="67"/>
      <c r="K217" s="66"/>
      <c r="L217" s="66"/>
      <c r="M217" s="66"/>
      <c r="N217" s="66"/>
      <c r="O217" s="68"/>
      <c r="P217" s="68"/>
      <c r="Q217" s="66"/>
      <c r="R217" s="69">
        <v>0.25</v>
      </c>
      <c r="S217" s="70">
        <v>3</v>
      </c>
      <c r="T217" s="70">
        <v>0</v>
      </c>
      <c r="U217" s="71">
        <f t="shared" si="7"/>
        <v>0</v>
      </c>
      <c r="V217" s="66" t="s">
        <v>121</v>
      </c>
    </row>
    <row r="218" spans="1:22" ht="23.1" customHeight="1" x14ac:dyDescent="0.2">
      <c r="A218" s="58"/>
      <c r="B218" s="66"/>
      <c r="C218" s="66"/>
      <c r="D218" s="66"/>
      <c r="E218" s="66"/>
      <c r="F218" s="66"/>
      <c r="G218" s="66"/>
      <c r="H218" s="66"/>
      <c r="I218" s="67"/>
      <c r="J218" s="67"/>
      <c r="K218" s="66"/>
      <c r="L218" s="66"/>
      <c r="M218" s="66"/>
      <c r="N218" s="66"/>
      <c r="O218" s="68"/>
      <c r="P218" s="68"/>
      <c r="Q218" s="66"/>
      <c r="R218" s="69">
        <v>0</v>
      </c>
      <c r="S218" s="70" t="s">
        <v>99</v>
      </c>
      <c r="T218" s="70">
        <v>2</v>
      </c>
      <c r="U218" s="71" t="str">
        <f t="shared" si="7"/>
        <v>N/A</v>
      </c>
      <c r="V218" s="66" t="s">
        <v>145</v>
      </c>
    </row>
    <row r="219" spans="1:22" ht="23.1" customHeight="1" x14ac:dyDescent="0.2">
      <c r="A219" s="58"/>
      <c r="B219" s="66"/>
      <c r="C219" s="66"/>
      <c r="D219" s="66"/>
      <c r="E219" s="66"/>
      <c r="F219" s="66"/>
      <c r="G219" s="66"/>
      <c r="H219" s="66"/>
      <c r="I219" s="67"/>
      <c r="J219" s="67"/>
      <c r="K219" s="66"/>
      <c r="L219" s="66"/>
      <c r="M219" s="66"/>
      <c r="N219" s="66"/>
      <c r="O219" s="68"/>
      <c r="P219" s="68"/>
      <c r="Q219" s="66"/>
      <c r="R219" s="69">
        <v>25.75</v>
      </c>
      <c r="S219" s="70">
        <v>70</v>
      </c>
      <c r="T219" s="70">
        <v>5</v>
      </c>
      <c r="U219" s="71">
        <f t="shared" si="7"/>
        <v>7.1428571428571423</v>
      </c>
      <c r="V219" s="66" t="s">
        <v>117</v>
      </c>
    </row>
    <row r="220" spans="1:22" ht="23.1" customHeight="1" thickBot="1" x14ac:dyDescent="0.25">
      <c r="A220" s="58"/>
      <c r="B220" s="66"/>
      <c r="C220" s="66"/>
      <c r="D220" s="66"/>
      <c r="E220" s="66"/>
      <c r="F220" s="66"/>
      <c r="G220" s="66"/>
      <c r="H220" s="66"/>
      <c r="I220" s="67"/>
      <c r="J220" s="67"/>
      <c r="K220" s="66"/>
      <c r="L220" s="66"/>
      <c r="M220" s="66"/>
      <c r="N220" s="66"/>
      <c r="O220" s="68"/>
      <c r="P220" s="68"/>
      <c r="Q220" s="66"/>
      <c r="R220" s="69" t="s">
        <v>99</v>
      </c>
      <c r="S220" s="70" t="s">
        <v>99</v>
      </c>
      <c r="T220" s="70">
        <v>0</v>
      </c>
      <c r="U220" s="71" t="str">
        <f t="shared" si="7"/>
        <v>N/A</v>
      </c>
      <c r="V220" s="66" t="s">
        <v>101</v>
      </c>
    </row>
    <row r="221" spans="1:22" ht="75" customHeight="1" thickTop="1" thickBot="1" x14ac:dyDescent="0.25">
      <c r="A221" s="58"/>
      <c r="B221" s="59" t="s">
        <v>45</v>
      </c>
      <c r="C221" s="60" t="s">
        <v>149</v>
      </c>
      <c r="D221" s="60"/>
      <c r="E221" s="60"/>
      <c r="F221" s="60"/>
      <c r="G221" s="60"/>
      <c r="H221" s="60"/>
      <c r="I221" s="60" t="s">
        <v>150</v>
      </c>
      <c r="J221" s="60"/>
      <c r="K221" s="60"/>
      <c r="L221" s="60" t="s">
        <v>151</v>
      </c>
      <c r="M221" s="60"/>
      <c r="N221" s="60"/>
      <c r="O221" s="60"/>
      <c r="P221" s="61" t="s">
        <v>95</v>
      </c>
      <c r="Q221" s="61" t="s">
        <v>88</v>
      </c>
      <c r="R221" s="61">
        <v>838212.53934865899</v>
      </c>
      <c r="S221" s="61">
        <v>800480.16352380952</v>
      </c>
      <c r="T221" s="61">
        <v>527837.12803715258</v>
      </c>
      <c r="U221" s="61">
        <f t="shared" si="7"/>
        <v>65.940063488088242</v>
      </c>
      <c r="V221" s="62" t="s">
        <v>140</v>
      </c>
    </row>
    <row r="222" spans="1:22" ht="23.1" customHeight="1" thickTop="1" thickBot="1" x14ac:dyDescent="0.25">
      <c r="A222" s="58"/>
      <c r="B222" s="63" t="s">
        <v>97</v>
      </c>
      <c r="C222" s="65"/>
      <c r="D222" s="65"/>
      <c r="E222" s="65"/>
      <c r="F222" s="65"/>
      <c r="G222" s="65"/>
      <c r="H222" s="65"/>
      <c r="I222" s="65"/>
      <c r="J222" s="65"/>
      <c r="K222" s="65"/>
      <c r="L222" s="65"/>
      <c r="M222" s="65"/>
      <c r="N222" s="65"/>
      <c r="O222" s="65"/>
      <c r="P222" s="65"/>
      <c r="Q222" s="65"/>
      <c r="R222" s="65"/>
      <c r="S222" s="65"/>
      <c r="T222" s="65"/>
      <c r="U222" s="65"/>
      <c r="V222" s="64"/>
    </row>
    <row r="223" spans="1:22" ht="23.1" customHeight="1" x14ac:dyDescent="0.2">
      <c r="A223" s="58"/>
      <c r="B223" s="66"/>
      <c r="C223" s="66"/>
      <c r="D223" s="66"/>
      <c r="E223" s="66"/>
      <c r="F223" s="66"/>
      <c r="G223" s="66"/>
      <c r="H223" s="66"/>
      <c r="I223" s="67"/>
      <c r="J223" s="67"/>
      <c r="K223" s="66"/>
      <c r="L223" s="66"/>
      <c r="M223" s="66"/>
      <c r="N223" s="66"/>
      <c r="O223" s="68"/>
      <c r="P223" s="68"/>
      <c r="Q223" s="66"/>
      <c r="R223" s="69">
        <v>1374205.362</v>
      </c>
      <c r="S223" s="70">
        <v>31.666666666666668</v>
      </c>
      <c r="T223" s="70">
        <v>27.363636363636363</v>
      </c>
      <c r="U223" s="71">
        <f t="shared" ref="U223:U253" si="8">IF(ISERROR(T223/S223),"N/A",T223/S223*100)</f>
        <v>86.411483253588514</v>
      </c>
      <c r="V223" s="66" t="s">
        <v>110</v>
      </c>
    </row>
    <row r="224" spans="1:22" ht="23.1" customHeight="1" x14ac:dyDescent="0.2">
      <c r="A224" s="58"/>
      <c r="B224" s="66"/>
      <c r="C224" s="66"/>
      <c r="D224" s="66"/>
      <c r="E224" s="66"/>
      <c r="F224" s="66"/>
      <c r="G224" s="66"/>
      <c r="H224" s="66"/>
      <c r="I224" s="67"/>
      <c r="J224" s="67"/>
      <c r="K224" s="66"/>
      <c r="L224" s="66"/>
      <c r="M224" s="66"/>
      <c r="N224" s="66"/>
      <c r="O224" s="68"/>
      <c r="P224" s="68"/>
      <c r="Q224" s="66"/>
      <c r="R224" s="69">
        <v>6530378.7885714294</v>
      </c>
      <c r="S224" s="70">
        <v>21.155000000000001</v>
      </c>
      <c r="T224" s="70">
        <v>22.54994878787879</v>
      </c>
      <c r="U224" s="71">
        <f t="shared" si="8"/>
        <v>106.59394369122566</v>
      </c>
      <c r="V224" s="66" t="s">
        <v>109</v>
      </c>
    </row>
    <row r="225" spans="1:22" ht="23.1" customHeight="1" x14ac:dyDescent="0.2">
      <c r="A225" s="58"/>
      <c r="B225" s="66"/>
      <c r="C225" s="66"/>
      <c r="D225" s="66"/>
      <c r="E225" s="66"/>
      <c r="F225" s="66"/>
      <c r="G225" s="66"/>
      <c r="H225" s="66"/>
      <c r="I225" s="67"/>
      <c r="J225" s="67"/>
      <c r="K225" s="66"/>
      <c r="L225" s="66"/>
      <c r="M225" s="66"/>
      <c r="N225" s="66"/>
      <c r="O225" s="68"/>
      <c r="P225" s="68"/>
      <c r="Q225" s="66"/>
      <c r="R225" s="69">
        <v>2.2000000000000002</v>
      </c>
      <c r="S225" s="70">
        <v>4</v>
      </c>
      <c r="T225" s="70">
        <v>29</v>
      </c>
      <c r="U225" s="71">
        <f t="shared" si="8"/>
        <v>725</v>
      </c>
      <c r="V225" s="66" t="s">
        <v>143</v>
      </c>
    </row>
    <row r="226" spans="1:22" ht="23.1" customHeight="1" x14ac:dyDescent="0.2">
      <c r="A226" s="58"/>
      <c r="B226" s="66"/>
      <c r="C226" s="66"/>
      <c r="D226" s="66"/>
      <c r="E226" s="66"/>
      <c r="F226" s="66"/>
      <c r="G226" s="66"/>
      <c r="H226" s="66"/>
      <c r="I226" s="67"/>
      <c r="J226" s="67"/>
      <c r="K226" s="66"/>
      <c r="L226" s="66"/>
      <c r="M226" s="66"/>
      <c r="N226" s="66"/>
      <c r="O226" s="68"/>
      <c r="P226" s="68"/>
      <c r="Q226" s="66"/>
      <c r="R226" s="69">
        <v>36.799999999999997</v>
      </c>
      <c r="S226" s="70">
        <v>42.2</v>
      </c>
      <c r="T226" s="70">
        <v>11.727272727272727</v>
      </c>
      <c r="U226" s="71">
        <f t="shared" si="8"/>
        <v>27.78974579922447</v>
      </c>
      <c r="V226" s="66" t="s">
        <v>118</v>
      </c>
    </row>
    <row r="227" spans="1:22" ht="23.1" customHeight="1" x14ac:dyDescent="0.2">
      <c r="A227" s="58"/>
      <c r="B227" s="66"/>
      <c r="C227" s="66"/>
      <c r="D227" s="66"/>
      <c r="E227" s="66"/>
      <c r="F227" s="66"/>
      <c r="G227" s="66"/>
      <c r="H227" s="66"/>
      <c r="I227" s="67"/>
      <c r="J227" s="67"/>
      <c r="K227" s="66"/>
      <c r="L227" s="66"/>
      <c r="M227" s="66"/>
      <c r="N227" s="66"/>
      <c r="O227" s="68"/>
      <c r="P227" s="68"/>
      <c r="Q227" s="66"/>
      <c r="R227" s="69">
        <v>805509.5555555555</v>
      </c>
      <c r="S227" s="70">
        <v>906197.875</v>
      </c>
      <c r="T227" s="70">
        <v>1.9444444444444444</v>
      </c>
      <c r="U227" s="71">
        <f t="shared" si="8"/>
        <v>2.1457172854708411E-4</v>
      </c>
      <c r="V227" s="66" t="s">
        <v>107</v>
      </c>
    </row>
    <row r="228" spans="1:22" ht="23.1" customHeight="1" x14ac:dyDescent="0.2">
      <c r="A228" s="58"/>
      <c r="B228" s="66"/>
      <c r="C228" s="66"/>
      <c r="D228" s="66"/>
      <c r="E228" s="66"/>
      <c r="F228" s="66"/>
      <c r="G228" s="66"/>
      <c r="H228" s="66"/>
      <c r="I228" s="67"/>
      <c r="J228" s="67"/>
      <c r="K228" s="66"/>
      <c r="L228" s="66"/>
      <c r="M228" s="66"/>
      <c r="N228" s="66"/>
      <c r="O228" s="68"/>
      <c r="P228" s="68"/>
      <c r="Q228" s="66"/>
      <c r="R228" s="69">
        <v>0</v>
      </c>
      <c r="S228" s="70">
        <v>0</v>
      </c>
      <c r="T228" s="70">
        <v>0.625</v>
      </c>
      <c r="U228" s="71" t="str">
        <f t="shared" si="8"/>
        <v>N/A</v>
      </c>
      <c r="V228" s="66" t="s">
        <v>102</v>
      </c>
    </row>
    <row r="229" spans="1:22" ht="23.1" customHeight="1" x14ac:dyDescent="0.2">
      <c r="A229" s="58"/>
      <c r="B229" s="66"/>
      <c r="C229" s="66"/>
      <c r="D229" s="66"/>
      <c r="E229" s="66"/>
      <c r="F229" s="66"/>
      <c r="G229" s="66"/>
      <c r="H229" s="66"/>
      <c r="I229" s="67"/>
      <c r="J229" s="67"/>
      <c r="K229" s="66"/>
      <c r="L229" s="66"/>
      <c r="M229" s="66"/>
      <c r="N229" s="66"/>
      <c r="O229" s="68"/>
      <c r="P229" s="68"/>
      <c r="Q229" s="66"/>
      <c r="R229" s="69">
        <v>1789344.09</v>
      </c>
      <c r="S229" s="70">
        <v>980834.24</v>
      </c>
      <c r="T229" s="70">
        <v>51.357142857142854</v>
      </c>
      <c r="U229" s="71">
        <f t="shared" si="8"/>
        <v>5.2360674987389152E-3</v>
      </c>
      <c r="V229" s="66" t="s">
        <v>104</v>
      </c>
    </row>
    <row r="230" spans="1:22" ht="23.1" customHeight="1" x14ac:dyDescent="0.2">
      <c r="A230" s="58"/>
      <c r="B230" s="66"/>
      <c r="C230" s="66"/>
      <c r="D230" s="66"/>
      <c r="E230" s="66"/>
      <c r="F230" s="66"/>
      <c r="G230" s="66"/>
      <c r="H230" s="66"/>
      <c r="I230" s="67"/>
      <c r="J230" s="67"/>
      <c r="K230" s="66"/>
      <c r="L230" s="66"/>
      <c r="M230" s="66"/>
      <c r="N230" s="66"/>
      <c r="O230" s="68"/>
      <c r="P230" s="68"/>
      <c r="Q230" s="66"/>
      <c r="R230" s="69">
        <v>4.0999999999999996</v>
      </c>
      <c r="S230" s="70">
        <v>5.5</v>
      </c>
      <c r="T230" s="70">
        <v>6.4</v>
      </c>
      <c r="U230" s="71">
        <f t="shared" si="8"/>
        <v>116.36363636363637</v>
      </c>
      <c r="V230" s="66" t="s">
        <v>103</v>
      </c>
    </row>
    <row r="231" spans="1:22" ht="23.1" customHeight="1" x14ac:dyDescent="0.2">
      <c r="A231" s="58"/>
      <c r="B231" s="66"/>
      <c r="C231" s="66"/>
      <c r="D231" s="66"/>
      <c r="E231" s="66"/>
      <c r="F231" s="66"/>
      <c r="G231" s="66"/>
      <c r="H231" s="66"/>
      <c r="I231" s="67"/>
      <c r="J231" s="67"/>
      <c r="K231" s="66"/>
      <c r="L231" s="66"/>
      <c r="M231" s="66"/>
      <c r="N231" s="66"/>
      <c r="O231" s="68"/>
      <c r="P231" s="68"/>
      <c r="Q231" s="66"/>
      <c r="R231" s="69">
        <v>8470.5015789473691</v>
      </c>
      <c r="S231" s="70">
        <v>35259.532727272723</v>
      </c>
      <c r="T231" s="70">
        <v>289879.31777777779</v>
      </c>
      <c r="U231" s="71">
        <f t="shared" si="8"/>
        <v>822.13034421060399</v>
      </c>
      <c r="V231" s="66" t="s">
        <v>122</v>
      </c>
    </row>
    <row r="232" spans="1:22" ht="23.1" customHeight="1" x14ac:dyDescent="0.2">
      <c r="A232" s="58"/>
      <c r="B232" s="66"/>
      <c r="C232" s="66"/>
      <c r="D232" s="66"/>
      <c r="E232" s="66"/>
      <c r="F232" s="66"/>
      <c r="G232" s="66"/>
      <c r="H232" s="66"/>
      <c r="I232" s="67"/>
      <c r="J232" s="67"/>
      <c r="K232" s="66"/>
      <c r="L232" s="66"/>
      <c r="M232" s="66"/>
      <c r="N232" s="66"/>
      <c r="O232" s="68"/>
      <c r="P232" s="68"/>
      <c r="Q232" s="66"/>
      <c r="R232" s="69">
        <v>23.888888888888889</v>
      </c>
      <c r="S232" s="70">
        <v>26</v>
      </c>
      <c r="T232" s="70">
        <v>4095272.3231428573</v>
      </c>
      <c r="U232" s="71">
        <f t="shared" si="8"/>
        <v>15751047.396703297</v>
      </c>
      <c r="V232" s="66" t="s">
        <v>123</v>
      </c>
    </row>
    <row r="233" spans="1:22" ht="23.1" customHeight="1" x14ac:dyDescent="0.2">
      <c r="A233" s="58"/>
      <c r="B233" s="66"/>
      <c r="C233" s="66"/>
      <c r="D233" s="66"/>
      <c r="E233" s="66"/>
      <c r="F233" s="66"/>
      <c r="G233" s="66"/>
      <c r="H233" s="66"/>
      <c r="I233" s="67"/>
      <c r="J233" s="67"/>
      <c r="K233" s="66"/>
      <c r="L233" s="66"/>
      <c r="M233" s="66"/>
      <c r="N233" s="66"/>
      <c r="O233" s="68"/>
      <c r="P233" s="68"/>
      <c r="Q233" s="66"/>
      <c r="R233" s="69">
        <v>48.9</v>
      </c>
      <c r="S233" s="70">
        <v>51.5</v>
      </c>
      <c r="T233" s="70">
        <v>16.444444444444443</v>
      </c>
      <c r="U233" s="71">
        <f t="shared" si="8"/>
        <v>31.930960086299887</v>
      </c>
      <c r="V233" s="66" t="s">
        <v>108</v>
      </c>
    </row>
    <row r="234" spans="1:22" ht="23.1" customHeight="1" x14ac:dyDescent="0.2">
      <c r="A234" s="58"/>
      <c r="B234" s="66"/>
      <c r="C234" s="66"/>
      <c r="D234" s="66"/>
      <c r="E234" s="66"/>
      <c r="F234" s="66"/>
      <c r="G234" s="66"/>
      <c r="H234" s="66"/>
      <c r="I234" s="67"/>
      <c r="J234" s="67"/>
      <c r="K234" s="66"/>
      <c r="L234" s="66"/>
      <c r="M234" s="66"/>
      <c r="N234" s="66"/>
      <c r="O234" s="68"/>
      <c r="P234" s="68"/>
      <c r="Q234" s="66"/>
      <c r="R234" s="69">
        <v>6.666666666666667</v>
      </c>
      <c r="S234" s="70">
        <v>7</v>
      </c>
      <c r="T234" s="70">
        <v>4.75</v>
      </c>
      <c r="U234" s="71">
        <f t="shared" si="8"/>
        <v>67.857142857142861</v>
      </c>
      <c r="V234" s="66" t="s">
        <v>120</v>
      </c>
    </row>
    <row r="235" spans="1:22" ht="23.1" customHeight="1" x14ac:dyDescent="0.2">
      <c r="A235" s="58"/>
      <c r="B235" s="66"/>
      <c r="C235" s="66"/>
      <c r="D235" s="66"/>
      <c r="E235" s="66"/>
      <c r="F235" s="66"/>
      <c r="G235" s="66"/>
      <c r="H235" s="66"/>
      <c r="I235" s="67"/>
      <c r="J235" s="67"/>
      <c r="K235" s="66"/>
      <c r="L235" s="66"/>
      <c r="M235" s="66"/>
      <c r="N235" s="66"/>
      <c r="O235" s="68"/>
      <c r="P235" s="68"/>
      <c r="Q235" s="66"/>
      <c r="R235" s="69">
        <v>12.333333333333334</v>
      </c>
      <c r="S235" s="70">
        <v>9.3333333333333339</v>
      </c>
      <c r="T235" s="70">
        <v>13.5</v>
      </c>
      <c r="U235" s="71">
        <f t="shared" si="8"/>
        <v>144.64285714285714</v>
      </c>
      <c r="V235" s="66" t="s">
        <v>115</v>
      </c>
    </row>
    <row r="236" spans="1:22" ht="23.1" customHeight="1" x14ac:dyDescent="0.2">
      <c r="A236" s="58"/>
      <c r="B236" s="66"/>
      <c r="C236" s="66"/>
      <c r="D236" s="66"/>
      <c r="E236" s="66"/>
      <c r="F236" s="66"/>
      <c r="G236" s="66"/>
      <c r="H236" s="66"/>
      <c r="I236" s="67"/>
      <c r="J236" s="67"/>
      <c r="K236" s="66"/>
      <c r="L236" s="66"/>
      <c r="M236" s="66"/>
      <c r="N236" s="66"/>
      <c r="O236" s="68"/>
      <c r="P236" s="68"/>
      <c r="Q236" s="66"/>
      <c r="R236" s="69">
        <v>3069895.9741379311</v>
      </c>
      <c r="S236" s="70">
        <v>9748656.3128571417</v>
      </c>
      <c r="T236" s="70">
        <v>1660678.5535714286</v>
      </c>
      <c r="U236" s="71">
        <f t="shared" si="8"/>
        <v>17.034948204925648</v>
      </c>
      <c r="V236" s="66" t="s">
        <v>111</v>
      </c>
    </row>
    <row r="237" spans="1:22" ht="23.1" customHeight="1" x14ac:dyDescent="0.2">
      <c r="A237" s="58"/>
      <c r="B237" s="66"/>
      <c r="C237" s="66"/>
      <c r="D237" s="66"/>
      <c r="E237" s="66"/>
      <c r="F237" s="66"/>
      <c r="G237" s="66"/>
      <c r="H237" s="66"/>
      <c r="I237" s="67"/>
      <c r="J237" s="67"/>
      <c r="K237" s="66"/>
      <c r="L237" s="66"/>
      <c r="M237" s="66"/>
      <c r="N237" s="66"/>
      <c r="O237" s="68"/>
      <c r="P237" s="68"/>
      <c r="Q237" s="66"/>
      <c r="R237" s="69">
        <v>5.4482758620689653</v>
      </c>
      <c r="S237" s="70">
        <v>8</v>
      </c>
      <c r="T237" s="70">
        <v>10553.13105882353</v>
      </c>
      <c r="U237" s="71">
        <f t="shared" si="8"/>
        <v>131914.13823529411</v>
      </c>
      <c r="V237" s="66" t="s">
        <v>116</v>
      </c>
    </row>
    <row r="238" spans="1:22" ht="23.1" customHeight="1" x14ac:dyDescent="0.2">
      <c r="A238" s="58"/>
      <c r="B238" s="66"/>
      <c r="C238" s="66"/>
      <c r="D238" s="66"/>
      <c r="E238" s="66"/>
      <c r="F238" s="66"/>
      <c r="G238" s="66"/>
      <c r="H238" s="66"/>
      <c r="I238" s="67"/>
      <c r="J238" s="67"/>
      <c r="K238" s="66"/>
      <c r="L238" s="66"/>
      <c r="M238" s="66"/>
      <c r="N238" s="66"/>
      <c r="O238" s="68"/>
      <c r="P238" s="68"/>
      <c r="Q238" s="66"/>
      <c r="R238" s="69">
        <v>21.777777777777779</v>
      </c>
      <c r="S238" s="70">
        <v>32.5</v>
      </c>
      <c r="T238" s="70">
        <v>978196.44647058821</v>
      </c>
      <c r="U238" s="71">
        <f t="shared" si="8"/>
        <v>3009835.2199095022</v>
      </c>
      <c r="V238" s="66" t="s">
        <v>98</v>
      </c>
    </row>
    <row r="239" spans="1:22" ht="23.1" customHeight="1" x14ac:dyDescent="0.2">
      <c r="A239" s="58"/>
      <c r="B239" s="66"/>
      <c r="C239" s="66"/>
      <c r="D239" s="66"/>
      <c r="E239" s="66"/>
      <c r="F239" s="66"/>
      <c r="G239" s="66"/>
      <c r="H239" s="66"/>
      <c r="I239" s="67"/>
      <c r="J239" s="67"/>
      <c r="K239" s="66"/>
      <c r="L239" s="66"/>
      <c r="M239" s="66"/>
      <c r="N239" s="66"/>
      <c r="O239" s="68"/>
      <c r="P239" s="68"/>
      <c r="Q239" s="66"/>
      <c r="R239" s="69">
        <v>64.5</v>
      </c>
      <c r="S239" s="70">
        <v>70</v>
      </c>
      <c r="T239" s="70">
        <v>23</v>
      </c>
      <c r="U239" s="71">
        <f t="shared" si="8"/>
        <v>32.857142857142854</v>
      </c>
      <c r="V239" s="66" t="s">
        <v>117</v>
      </c>
    </row>
    <row r="240" spans="1:22" ht="23.1" customHeight="1" x14ac:dyDescent="0.2">
      <c r="A240" s="58"/>
      <c r="B240" s="66"/>
      <c r="C240" s="66"/>
      <c r="D240" s="66"/>
      <c r="E240" s="66"/>
      <c r="F240" s="66"/>
      <c r="G240" s="66"/>
      <c r="H240" s="66"/>
      <c r="I240" s="67"/>
      <c r="J240" s="67"/>
      <c r="K240" s="66"/>
      <c r="L240" s="66"/>
      <c r="M240" s="66"/>
      <c r="N240" s="66"/>
      <c r="O240" s="68"/>
      <c r="P240" s="68"/>
      <c r="Q240" s="66"/>
      <c r="R240" s="69">
        <v>20008.954210526317</v>
      </c>
      <c r="S240" s="70" t="s">
        <v>99</v>
      </c>
      <c r="T240" s="70">
        <v>12.307692307692308</v>
      </c>
      <c r="U240" s="71" t="str">
        <f t="shared" si="8"/>
        <v>N/A</v>
      </c>
      <c r="V240" s="66" t="s">
        <v>114</v>
      </c>
    </row>
    <row r="241" spans="1:23" ht="23.1" customHeight="1" x14ac:dyDescent="0.2">
      <c r="A241" s="58"/>
      <c r="B241" s="66"/>
      <c r="C241" s="66"/>
      <c r="D241" s="66"/>
      <c r="E241" s="66"/>
      <c r="F241" s="66"/>
      <c r="G241" s="66"/>
      <c r="H241" s="66"/>
      <c r="I241" s="67"/>
      <c r="J241" s="67"/>
      <c r="K241" s="66"/>
      <c r="L241" s="66"/>
      <c r="M241" s="66"/>
      <c r="N241" s="66"/>
      <c r="O241" s="68"/>
      <c r="P241" s="68"/>
      <c r="Q241" s="66"/>
      <c r="R241" s="69">
        <v>333372.77777777775</v>
      </c>
      <c r="S241" s="70">
        <v>1000016.6</v>
      </c>
      <c r="T241" s="70">
        <v>12.333333333333334</v>
      </c>
      <c r="U241" s="71">
        <f t="shared" si="8"/>
        <v>1.2333128603398517E-3</v>
      </c>
      <c r="V241" s="66" t="s">
        <v>105</v>
      </c>
    </row>
    <row r="242" spans="1:23" ht="23.1" customHeight="1" x14ac:dyDescent="0.2">
      <c r="A242" s="58"/>
      <c r="B242" s="66"/>
      <c r="C242" s="66"/>
      <c r="D242" s="66"/>
      <c r="E242" s="66"/>
      <c r="F242" s="66"/>
      <c r="G242" s="66"/>
      <c r="H242" s="66"/>
      <c r="I242" s="67"/>
      <c r="J242" s="67"/>
      <c r="K242" s="66"/>
      <c r="L242" s="66"/>
      <c r="M242" s="66"/>
      <c r="N242" s="66"/>
      <c r="O242" s="68"/>
      <c r="P242" s="68"/>
      <c r="Q242" s="66"/>
      <c r="R242" s="69">
        <v>348858.18421052629</v>
      </c>
      <c r="S242" s="70">
        <v>729923.33333333337</v>
      </c>
      <c r="T242" s="70">
        <v>607417.69666666666</v>
      </c>
      <c r="U242" s="71">
        <f t="shared" si="8"/>
        <v>83.216643300437937</v>
      </c>
      <c r="V242" s="66" t="s">
        <v>106</v>
      </c>
    </row>
    <row r="243" spans="1:23" ht="23.1" customHeight="1" x14ac:dyDescent="0.2">
      <c r="A243" s="58"/>
      <c r="B243" s="66"/>
      <c r="C243" s="66"/>
      <c r="D243" s="66"/>
      <c r="E243" s="66"/>
      <c r="F243" s="66"/>
      <c r="G243" s="66"/>
      <c r="H243" s="66"/>
      <c r="I243" s="67"/>
      <c r="J243" s="67"/>
      <c r="K243" s="66"/>
      <c r="L243" s="66"/>
      <c r="M243" s="66"/>
      <c r="N243" s="66"/>
      <c r="O243" s="68"/>
      <c r="P243" s="68"/>
      <c r="Q243" s="66"/>
      <c r="R243" s="69">
        <v>61.78</v>
      </c>
      <c r="S243" s="70">
        <v>44.443333333333328</v>
      </c>
      <c r="T243" s="70">
        <v>19.841176470588238</v>
      </c>
      <c r="U243" s="71">
        <f t="shared" si="8"/>
        <v>44.643763152902359</v>
      </c>
      <c r="V243" s="66" t="s">
        <v>141</v>
      </c>
    </row>
    <row r="244" spans="1:23" ht="23.1" customHeight="1" x14ac:dyDescent="0.2">
      <c r="A244" s="58"/>
      <c r="B244" s="66"/>
      <c r="C244" s="66"/>
      <c r="D244" s="66"/>
      <c r="E244" s="66"/>
      <c r="F244" s="66"/>
      <c r="G244" s="66"/>
      <c r="H244" s="66"/>
      <c r="I244" s="67"/>
      <c r="J244" s="67"/>
      <c r="K244" s="66"/>
      <c r="L244" s="66"/>
      <c r="M244" s="66"/>
      <c r="N244" s="66"/>
      <c r="O244" s="68"/>
      <c r="P244" s="68"/>
      <c r="Q244" s="66"/>
      <c r="R244" s="69">
        <v>27.6</v>
      </c>
      <c r="S244" s="70" t="s">
        <v>99</v>
      </c>
      <c r="T244" s="70">
        <v>97</v>
      </c>
      <c r="U244" s="71" t="str">
        <f t="shared" si="8"/>
        <v>N/A</v>
      </c>
      <c r="V244" s="66" t="s">
        <v>142</v>
      </c>
    </row>
    <row r="245" spans="1:23" ht="23.1" customHeight="1" x14ac:dyDescent="0.2">
      <c r="A245" s="58"/>
      <c r="B245" s="66"/>
      <c r="C245" s="66"/>
      <c r="D245" s="66"/>
      <c r="E245" s="66"/>
      <c r="F245" s="66"/>
      <c r="G245" s="66"/>
      <c r="H245" s="66"/>
      <c r="I245" s="67"/>
      <c r="J245" s="67"/>
      <c r="K245" s="66"/>
      <c r="L245" s="66"/>
      <c r="M245" s="66"/>
      <c r="N245" s="66"/>
      <c r="O245" s="68"/>
      <c r="P245" s="68"/>
      <c r="Q245" s="66"/>
      <c r="R245" s="69">
        <v>0</v>
      </c>
      <c r="S245" s="70" t="s">
        <v>99</v>
      </c>
      <c r="T245" s="70">
        <v>14.800999999999998</v>
      </c>
      <c r="U245" s="71" t="str">
        <f t="shared" si="8"/>
        <v>N/A</v>
      </c>
      <c r="V245" s="66" t="s">
        <v>119</v>
      </c>
    </row>
    <row r="246" spans="1:23" ht="23.1" customHeight="1" x14ac:dyDescent="0.2">
      <c r="A246" s="58"/>
      <c r="B246" s="66"/>
      <c r="C246" s="66"/>
      <c r="D246" s="66"/>
      <c r="E246" s="66"/>
      <c r="F246" s="66"/>
      <c r="G246" s="66"/>
      <c r="H246" s="66"/>
      <c r="I246" s="67"/>
      <c r="J246" s="67"/>
      <c r="K246" s="66"/>
      <c r="L246" s="66"/>
      <c r="M246" s="66"/>
      <c r="N246" s="66"/>
      <c r="O246" s="68"/>
      <c r="P246" s="68"/>
      <c r="Q246" s="66"/>
      <c r="R246" s="69">
        <v>100</v>
      </c>
      <c r="S246" s="70">
        <v>75</v>
      </c>
      <c r="T246" s="70">
        <v>23.963999999999999</v>
      </c>
      <c r="U246" s="71">
        <f t="shared" si="8"/>
        <v>31.951999999999998</v>
      </c>
      <c r="V246" s="66" t="s">
        <v>113</v>
      </c>
    </row>
    <row r="247" spans="1:23" ht="23.1" customHeight="1" x14ac:dyDescent="0.2">
      <c r="A247" s="58"/>
      <c r="B247" s="66"/>
      <c r="C247" s="66"/>
      <c r="D247" s="66"/>
      <c r="E247" s="66"/>
      <c r="F247" s="66"/>
      <c r="G247" s="66"/>
      <c r="H247" s="66"/>
      <c r="I247" s="67"/>
      <c r="J247" s="67"/>
      <c r="K247" s="66"/>
      <c r="L247" s="66"/>
      <c r="M247" s="66"/>
      <c r="N247" s="66"/>
      <c r="O247" s="68"/>
      <c r="P247" s="68"/>
      <c r="Q247" s="66"/>
      <c r="R247" s="69">
        <v>18.333333333333332</v>
      </c>
      <c r="S247" s="70">
        <v>2</v>
      </c>
      <c r="T247" s="70">
        <v>4.25</v>
      </c>
      <c r="U247" s="71">
        <f t="shared" si="8"/>
        <v>212.5</v>
      </c>
      <c r="V247" s="66" t="s">
        <v>100</v>
      </c>
    </row>
    <row r="248" spans="1:23" ht="23.1" customHeight="1" x14ac:dyDescent="0.2">
      <c r="A248" s="58"/>
      <c r="B248" s="66"/>
      <c r="C248" s="66"/>
      <c r="D248" s="66"/>
      <c r="E248" s="66"/>
      <c r="F248" s="66"/>
      <c r="G248" s="66"/>
      <c r="H248" s="66"/>
      <c r="I248" s="67"/>
      <c r="J248" s="67"/>
      <c r="K248" s="66"/>
      <c r="L248" s="66"/>
      <c r="M248" s="66"/>
      <c r="N248" s="66"/>
      <c r="O248" s="68"/>
      <c r="P248" s="68"/>
      <c r="Q248" s="66"/>
      <c r="R248" s="69" t="s">
        <v>99</v>
      </c>
      <c r="S248" s="70" t="s">
        <v>99</v>
      </c>
      <c r="T248" s="70">
        <v>243</v>
      </c>
      <c r="U248" s="71" t="str">
        <f t="shared" si="8"/>
        <v>N/A</v>
      </c>
      <c r="V248" s="66" t="s">
        <v>101</v>
      </c>
    </row>
    <row r="249" spans="1:23" ht="23.1" customHeight="1" x14ac:dyDescent="0.2">
      <c r="A249" s="58"/>
      <c r="B249" s="66"/>
      <c r="C249" s="66"/>
      <c r="D249" s="66"/>
      <c r="E249" s="66"/>
      <c r="F249" s="66"/>
      <c r="G249" s="66"/>
      <c r="H249" s="66"/>
      <c r="I249" s="67"/>
      <c r="J249" s="67"/>
      <c r="K249" s="66"/>
      <c r="L249" s="66"/>
      <c r="M249" s="66"/>
      <c r="N249" s="66"/>
      <c r="O249" s="68"/>
      <c r="P249" s="68"/>
      <c r="Q249" s="66"/>
      <c r="R249" s="69">
        <v>11</v>
      </c>
      <c r="S249" s="70">
        <v>25.666666666666668</v>
      </c>
      <c r="T249" s="70">
        <v>43111.666666666664</v>
      </c>
      <c r="U249" s="71">
        <f t="shared" si="8"/>
        <v>167967.53246753244</v>
      </c>
      <c r="V249" s="66" t="s">
        <v>133</v>
      </c>
    </row>
    <row r="250" spans="1:23" ht="23.1" customHeight="1" x14ac:dyDescent="0.2">
      <c r="A250" s="58"/>
      <c r="B250" s="66"/>
      <c r="C250" s="66"/>
      <c r="D250" s="66"/>
      <c r="E250" s="66"/>
      <c r="F250" s="66"/>
      <c r="G250" s="66"/>
      <c r="H250" s="66"/>
      <c r="I250" s="67"/>
      <c r="J250" s="67"/>
      <c r="K250" s="66"/>
      <c r="L250" s="66"/>
      <c r="M250" s="66"/>
      <c r="N250" s="66"/>
      <c r="O250" s="68"/>
      <c r="P250" s="68"/>
      <c r="Q250" s="66"/>
      <c r="R250" s="69">
        <v>3.5</v>
      </c>
      <c r="S250" s="70" t="s">
        <v>99</v>
      </c>
      <c r="T250" s="70">
        <v>0</v>
      </c>
      <c r="U250" s="71" t="str">
        <f t="shared" si="8"/>
        <v>N/A</v>
      </c>
      <c r="V250" s="66" t="s">
        <v>145</v>
      </c>
    </row>
    <row r="251" spans="1:23" ht="23.1" customHeight="1" x14ac:dyDescent="0.2">
      <c r="A251" s="58"/>
      <c r="B251" s="66"/>
      <c r="C251" s="66"/>
      <c r="D251" s="66"/>
      <c r="E251" s="66"/>
      <c r="F251" s="66"/>
      <c r="G251" s="66"/>
      <c r="H251" s="66"/>
      <c r="I251" s="67"/>
      <c r="J251" s="67"/>
      <c r="K251" s="66"/>
      <c r="L251" s="66"/>
      <c r="M251" s="66"/>
      <c r="N251" s="66"/>
      <c r="O251" s="68"/>
      <c r="P251" s="68"/>
      <c r="Q251" s="66"/>
      <c r="R251" s="69">
        <v>2</v>
      </c>
      <c r="S251" s="70" t="s">
        <v>99</v>
      </c>
      <c r="T251" s="70">
        <v>12.25</v>
      </c>
      <c r="U251" s="71" t="str">
        <f t="shared" si="8"/>
        <v>N/A</v>
      </c>
      <c r="V251" s="66" t="s">
        <v>144</v>
      </c>
    </row>
    <row r="252" spans="1:23" ht="23.1" customHeight="1" thickBot="1" x14ac:dyDescent="0.25">
      <c r="A252" s="58"/>
      <c r="B252" s="66"/>
      <c r="C252" s="66"/>
      <c r="D252" s="66"/>
      <c r="E252" s="66"/>
      <c r="F252" s="66"/>
      <c r="G252" s="66"/>
      <c r="H252" s="66"/>
      <c r="I252" s="67"/>
      <c r="J252" s="67"/>
      <c r="K252" s="66"/>
      <c r="L252" s="66"/>
      <c r="M252" s="66"/>
      <c r="N252" s="66"/>
      <c r="O252" s="68"/>
      <c r="P252" s="68"/>
      <c r="Q252" s="66"/>
      <c r="R252" s="69">
        <v>8.3333333333333339</v>
      </c>
      <c r="S252" s="70">
        <v>24</v>
      </c>
      <c r="T252" s="70">
        <v>0</v>
      </c>
      <c r="U252" s="71">
        <f t="shared" si="8"/>
        <v>0</v>
      </c>
      <c r="V252" s="66" t="s">
        <v>121</v>
      </c>
    </row>
    <row r="253" spans="1:23" ht="75" customHeight="1" thickTop="1" thickBot="1" x14ac:dyDescent="0.25">
      <c r="A253" s="58"/>
      <c r="B253" s="59" t="s">
        <v>45</v>
      </c>
      <c r="C253" s="60" t="s">
        <v>152</v>
      </c>
      <c r="D253" s="60"/>
      <c r="E253" s="60"/>
      <c r="F253" s="60"/>
      <c r="G253" s="60"/>
      <c r="H253" s="60"/>
      <c r="I253" s="60" t="s">
        <v>153</v>
      </c>
      <c r="J253" s="60"/>
      <c r="K253" s="60"/>
      <c r="L253" s="60" t="s">
        <v>154</v>
      </c>
      <c r="M253" s="60"/>
      <c r="N253" s="60"/>
      <c r="O253" s="60"/>
      <c r="P253" s="61" t="s">
        <v>41</v>
      </c>
      <c r="Q253" s="61" t="s">
        <v>88</v>
      </c>
      <c r="R253" s="61">
        <v>75</v>
      </c>
      <c r="S253" s="61">
        <v>56</v>
      </c>
      <c r="T253" s="61">
        <v>53</v>
      </c>
      <c r="U253" s="61">
        <f t="shared" si="8"/>
        <v>94.642857142857139</v>
      </c>
      <c r="V253" s="62" t="s">
        <v>44</v>
      </c>
    </row>
    <row r="254" spans="1:23" ht="22.5" customHeight="1" thickTop="1" thickBot="1" x14ac:dyDescent="0.25">
      <c r="B254" s="9" t="s">
        <v>155</v>
      </c>
      <c r="C254" s="10"/>
      <c r="D254" s="10"/>
      <c r="E254" s="10"/>
      <c r="F254" s="10"/>
      <c r="G254" s="10"/>
      <c r="H254" s="11"/>
      <c r="I254" s="11"/>
      <c r="J254" s="11"/>
      <c r="K254" s="11"/>
      <c r="L254" s="11"/>
      <c r="M254" s="11"/>
      <c r="N254" s="11"/>
      <c r="O254" s="11"/>
      <c r="P254" s="11"/>
      <c r="Q254" s="11"/>
      <c r="R254" s="11"/>
      <c r="S254" s="11"/>
      <c r="T254" s="11"/>
      <c r="U254" s="11"/>
      <c r="V254" s="12"/>
      <c r="W254" s="72"/>
    </row>
    <row r="255" spans="1:23" ht="32.25" customHeight="1" thickTop="1" x14ac:dyDescent="0.2">
      <c r="B255" s="73"/>
      <c r="C255" s="74"/>
      <c r="D255" s="74"/>
      <c r="E255" s="74"/>
      <c r="F255" s="74"/>
      <c r="G255" s="74"/>
      <c r="H255" s="75"/>
      <c r="I255" s="75"/>
      <c r="J255" s="75"/>
      <c r="K255" s="75"/>
      <c r="L255" s="75"/>
      <c r="M255" s="75"/>
      <c r="N255" s="75"/>
      <c r="O255" s="75"/>
      <c r="P255" s="76"/>
      <c r="Q255" s="77"/>
      <c r="R255" s="46" t="s">
        <v>156</v>
      </c>
      <c r="S255" s="42" t="s">
        <v>157</v>
      </c>
      <c r="T255" s="46" t="s">
        <v>158</v>
      </c>
      <c r="U255" s="46" t="s">
        <v>159</v>
      </c>
      <c r="V255" s="78"/>
    </row>
    <row r="256" spans="1:23" ht="30" customHeight="1" thickBot="1" x14ac:dyDescent="0.25">
      <c r="B256" s="80"/>
      <c r="C256" s="81"/>
      <c r="D256" s="81"/>
      <c r="E256" s="81"/>
      <c r="F256" s="81"/>
      <c r="G256" s="81"/>
      <c r="H256" s="82"/>
      <c r="I256" s="82"/>
      <c r="J256" s="82"/>
      <c r="K256" s="82"/>
      <c r="L256" s="82"/>
      <c r="M256" s="82"/>
      <c r="N256" s="82"/>
      <c r="O256" s="82"/>
      <c r="P256" s="83"/>
      <c r="Q256" s="84"/>
      <c r="R256" s="85" t="s">
        <v>160</v>
      </c>
      <c r="S256" s="84" t="s">
        <v>160</v>
      </c>
      <c r="T256" s="84" t="s">
        <v>160</v>
      </c>
      <c r="U256" s="84" t="s">
        <v>161</v>
      </c>
      <c r="V256" s="79"/>
    </row>
    <row r="257" spans="2:22" ht="13.5" customHeight="1" thickBot="1" x14ac:dyDescent="0.25">
      <c r="B257" s="86" t="s">
        <v>162</v>
      </c>
      <c r="C257" s="87"/>
      <c r="D257" s="87"/>
      <c r="E257" s="88"/>
      <c r="F257" s="88"/>
      <c r="G257" s="88"/>
      <c r="H257" s="89"/>
      <c r="I257" s="89"/>
      <c r="J257" s="89"/>
      <c r="K257" s="89"/>
      <c r="L257" s="89"/>
      <c r="M257" s="89"/>
      <c r="N257" s="89"/>
      <c r="O257" s="89"/>
      <c r="P257" s="90"/>
      <c r="Q257" s="90"/>
      <c r="R257" s="91">
        <v>50893.028747999997</v>
      </c>
      <c r="S257" s="91">
        <v>30535.817255999998</v>
      </c>
      <c r="T257" s="91">
        <v>30535.817255999998</v>
      </c>
      <c r="U257" s="91">
        <f>+IF(ISERR(T257/S257*100),"N/A",T257/S257*100)</f>
        <v>100</v>
      </c>
      <c r="V257" s="92"/>
    </row>
    <row r="258" spans="2:22" ht="13.5" customHeight="1" thickBot="1" x14ac:dyDescent="0.25">
      <c r="B258" s="93" t="s">
        <v>163</v>
      </c>
      <c r="C258" s="94"/>
      <c r="D258" s="94"/>
      <c r="E258" s="95"/>
      <c r="F258" s="95"/>
      <c r="G258" s="95"/>
      <c r="H258" s="96"/>
      <c r="I258" s="96"/>
      <c r="J258" s="96"/>
      <c r="K258" s="96"/>
      <c r="L258" s="96"/>
      <c r="M258" s="96"/>
      <c r="N258" s="96"/>
      <c r="O258" s="96"/>
      <c r="P258" s="97"/>
      <c r="Q258" s="97"/>
      <c r="R258" s="91">
        <v>50893.028747999997</v>
      </c>
      <c r="S258" s="91">
        <v>30535.817255999998</v>
      </c>
      <c r="T258" s="91">
        <v>30535.817255999998</v>
      </c>
      <c r="U258" s="91">
        <f>+IF(ISERR(T258/S258*100),"N/A",T258/S258*100)</f>
        <v>100</v>
      </c>
      <c r="V258" s="92"/>
    </row>
    <row r="259" spans="2:22" s="98" customFormat="1" ht="14.85" customHeight="1" thickTop="1" thickBot="1" x14ac:dyDescent="0.25">
      <c r="B259" s="99" t="s">
        <v>164</v>
      </c>
      <c r="C259" s="100"/>
      <c r="D259" s="100"/>
      <c r="E259" s="100"/>
      <c r="F259" s="100"/>
      <c r="G259" s="100"/>
      <c r="H259" s="101"/>
      <c r="I259" s="101"/>
      <c r="J259" s="101"/>
      <c r="K259" s="101"/>
      <c r="L259" s="101"/>
      <c r="M259" s="101"/>
      <c r="N259" s="101"/>
      <c r="O259" s="101"/>
      <c r="P259" s="101"/>
      <c r="Q259" s="101"/>
      <c r="R259" s="101"/>
      <c r="S259" s="101"/>
      <c r="T259" s="101"/>
      <c r="U259" s="101"/>
      <c r="V259" s="102"/>
    </row>
    <row r="260" spans="2:22" ht="44.25" customHeight="1" thickTop="1" x14ac:dyDescent="0.2">
      <c r="B260" s="103" t="s">
        <v>165</v>
      </c>
      <c r="C260" s="105"/>
      <c r="D260" s="105"/>
      <c r="E260" s="105"/>
      <c r="F260" s="105"/>
      <c r="G260" s="105"/>
      <c r="H260" s="105"/>
      <c r="I260" s="105"/>
      <c r="J260" s="105"/>
      <c r="K260" s="105"/>
      <c r="L260" s="105"/>
      <c r="M260" s="105"/>
      <c r="N260" s="105"/>
      <c r="O260" s="105"/>
      <c r="P260" s="105"/>
      <c r="Q260" s="105"/>
      <c r="R260" s="105"/>
      <c r="S260" s="105"/>
      <c r="T260" s="105"/>
      <c r="U260" s="105"/>
      <c r="V260" s="104"/>
    </row>
    <row r="261" spans="2:22" ht="34.5" customHeight="1" x14ac:dyDescent="0.2">
      <c r="B261" s="106" t="s">
        <v>166</v>
      </c>
      <c r="C261" s="108"/>
      <c r="D261" s="108"/>
      <c r="E261" s="108"/>
      <c r="F261" s="108"/>
      <c r="G261" s="108"/>
      <c r="H261" s="108"/>
      <c r="I261" s="108"/>
      <c r="J261" s="108"/>
      <c r="K261" s="108"/>
      <c r="L261" s="108"/>
      <c r="M261" s="108"/>
      <c r="N261" s="108"/>
      <c r="O261" s="108"/>
      <c r="P261" s="108"/>
      <c r="Q261" s="108"/>
      <c r="R261" s="108"/>
      <c r="S261" s="108"/>
      <c r="T261" s="108"/>
      <c r="U261" s="108"/>
      <c r="V261" s="107"/>
    </row>
    <row r="262" spans="2:22" ht="34.5" customHeight="1" x14ac:dyDescent="0.2">
      <c r="B262" s="106" t="s">
        <v>167</v>
      </c>
      <c r="C262" s="108"/>
      <c r="D262" s="108"/>
      <c r="E262" s="108"/>
      <c r="F262" s="108"/>
      <c r="G262" s="108"/>
      <c r="H262" s="108"/>
      <c r="I262" s="108"/>
      <c r="J262" s="108"/>
      <c r="K262" s="108"/>
      <c r="L262" s="108"/>
      <c r="M262" s="108"/>
      <c r="N262" s="108"/>
      <c r="O262" s="108"/>
      <c r="P262" s="108"/>
      <c r="Q262" s="108"/>
      <c r="R262" s="108"/>
      <c r="S262" s="108"/>
      <c r="T262" s="108"/>
      <c r="U262" s="108"/>
      <c r="V262" s="107"/>
    </row>
    <row r="263" spans="2:22" ht="34.5" customHeight="1" x14ac:dyDescent="0.2">
      <c r="B263" s="106" t="s">
        <v>168</v>
      </c>
      <c r="C263" s="108"/>
      <c r="D263" s="108"/>
      <c r="E263" s="108"/>
      <c r="F263" s="108"/>
      <c r="G263" s="108"/>
      <c r="H263" s="108"/>
      <c r="I263" s="108"/>
      <c r="J263" s="108"/>
      <c r="K263" s="108"/>
      <c r="L263" s="108"/>
      <c r="M263" s="108"/>
      <c r="N263" s="108"/>
      <c r="O263" s="108"/>
      <c r="P263" s="108"/>
      <c r="Q263" s="108"/>
      <c r="R263" s="108"/>
      <c r="S263" s="108"/>
      <c r="T263" s="108"/>
      <c r="U263" s="108"/>
      <c r="V263" s="107"/>
    </row>
    <row r="264" spans="2:22" ht="34.5" customHeight="1" x14ac:dyDescent="0.2">
      <c r="B264" s="106" t="s">
        <v>169</v>
      </c>
      <c r="C264" s="108"/>
      <c r="D264" s="108"/>
      <c r="E264" s="108"/>
      <c r="F264" s="108"/>
      <c r="G264" s="108"/>
      <c r="H264" s="108"/>
      <c r="I264" s="108"/>
      <c r="J264" s="108"/>
      <c r="K264" s="108"/>
      <c r="L264" s="108"/>
      <c r="M264" s="108"/>
      <c r="N264" s="108"/>
      <c r="O264" s="108"/>
      <c r="P264" s="108"/>
      <c r="Q264" s="108"/>
      <c r="R264" s="108"/>
      <c r="S264" s="108"/>
      <c r="T264" s="108"/>
      <c r="U264" s="108"/>
      <c r="V264" s="107"/>
    </row>
    <row r="265" spans="2:22" ht="34.5" customHeight="1" x14ac:dyDescent="0.2">
      <c r="B265" s="106" t="s">
        <v>170</v>
      </c>
      <c r="C265" s="108"/>
      <c r="D265" s="108"/>
      <c r="E265" s="108"/>
      <c r="F265" s="108"/>
      <c r="G265" s="108"/>
      <c r="H265" s="108"/>
      <c r="I265" s="108"/>
      <c r="J265" s="108"/>
      <c r="K265" s="108"/>
      <c r="L265" s="108"/>
      <c r="M265" s="108"/>
      <c r="N265" s="108"/>
      <c r="O265" s="108"/>
      <c r="P265" s="108"/>
      <c r="Q265" s="108"/>
      <c r="R265" s="108"/>
      <c r="S265" s="108"/>
      <c r="T265" s="108"/>
      <c r="U265" s="108"/>
      <c r="V265" s="107"/>
    </row>
    <row r="266" spans="2:22" ht="34.5" customHeight="1" x14ac:dyDescent="0.2">
      <c r="B266" s="106" t="s">
        <v>171</v>
      </c>
      <c r="C266" s="108"/>
      <c r="D266" s="108"/>
      <c r="E266" s="108"/>
      <c r="F266" s="108"/>
      <c r="G266" s="108"/>
      <c r="H266" s="108"/>
      <c r="I266" s="108"/>
      <c r="J266" s="108"/>
      <c r="K266" s="108"/>
      <c r="L266" s="108"/>
      <c r="M266" s="108"/>
      <c r="N266" s="108"/>
      <c r="O266" s="108"/>
      <c r="P266" s="108"/>
      <c r="Q266" s="108"/>
      <c r="R266" s="108"/>
      <c r="S266" s="108"/>
      <c r="T266" s="108"/>
      <c r="U266" s="108"/>
      <c r="V266" s="107"/>
    </row>
    <row r="267" spans="2:22" ht="34.5" customHeight="1" x14ac:dyDescent="0.2">
      <c r="B267" s="106" t="s">
        <v>172</v>
      </c>
      <c r="C267" s="108"/>
      <c r="D267" s="108"/>
      <c r="E267" s="108"/>
      <c r="F267" s="108"/>
      <c r="G267" s="108"/>
      <c r="H267" s="108"/>
      <c r="I267" s="108"/>
      <c r="J267" s="108"/>
      <c r="K267" s="108"/>
      <c r="L267" s="108"/>
      <c r="M267" s="108"/>
      <c r="N267" s="108"/>
      <c r="O267" s="108"/>
      <c r="P267" s="108"/>
      <c r="Q267" s="108"/>
      <c r="R267" s="108"/>
      <c r="S267" s="108"/>
      <c r="T267" s="108"/>
      <c r="U267" s="108"/>
      <c r="V267" s="107"/>
    </row>
    <row r="268" spans="2:22" ht="34.5" customHeight="1" x14ac:dyDescent="0.2">
      <c r="B268" s="106" t="s">
        <v>173</v>
      </c>
      <c r="C268" s="108"/>
      <c r="D268" s="108"/>
      <c r="E268" s="108"/>
      <c r="F268" s="108"/>
      <c r="G268" s="108"/>
      <c r="H268" s="108"/>
      <c r="I268" s="108"/>
      <c r="J268" s="108"/>
      <c r="K268" s="108"/>
      <c r="L268" s="108"/>
      <c r="M268" s="108"/>
      <c r="N268" s="108"/>
      <c r="O268" s="108"/>
      <c r="P268" s="108"/>
      <c r="Q268" s="108"/>
      <c r="R268" s="108"/>
      <c r="S268" s="108"/>
      <c r="T268" s="108"/>
      <c r="U268" s="108"/>
      <c r="V268" s="107"/>
    </row>
    <row r="269" spans="2:22" ht="34.5" customHeight="1" x14ac:dyDescent="0.2">
      <c r="B269" s="106" t="s">
        <v>174</v>
      </c>
      <c r="C269" s="108"/>
      <c r="D269" s="108"/>
      <c r="E269" s="108"/>
      <c r="F269" s="108"/>
      <c r="G269" s="108"/>
      <c r="H269" s="108"/>
      <c r="I269" s="108"/>
      <c r="J269" s="108"/>
      <c r="K269" s="108"/>
      <c r="L269" s="108"/>
      <c r="M269" s="108"/>
      <c r="N269" s="108"/>
      <c r="O269" s="108"/>
      <c r="P269" s="108"/>
      <c r="Q269" s="108"/>
      <c r="R269" s="108"/>
      <c r="S269" s="108"/>
      <c r="T269" s="108"/>
      <c r="U269" s="108"/>
      <c r="V269" s="107"/>
    </row>
    <row r="270" spans="2:22" ht="34.5" customHeight="1" x14ac:dyDescent="0.2">
      <c r="B270" s="106" t="s">
        <v>175</v>
      </c>
      <c r="C270" s="108"/>
      <c r="D270" s="108"/>
      <c r="E270" s="108"/>
      <c r="F270" s="108"/>
      <c r="G270" s="108"/>
      <c r="H270" s="108"/>
      <c r="I270" s="108"/>
      <c r="J270" s="108"/>
      <c r="K270" s="108"/>
      <c r="L270" s="108"/>
      <c r="M270" s="108"/>
      <c r="N270" s="108"/>
      <c r="O270" s="108"/>
      <c r="P270" s="108"/>
      <c r="Q270" s="108"/>
      <c r="R270" s="108"/>
      <c r="S270" s="108"/>
      <c r="T270" s="108"/>
      <c r="U270" s="108"/>
      <c r="V270" s="107"/>
    </row>
    <row r="271" spans="2:22" ht="34.5" customHeight="1" x14ac:dyDescent="0.2">
      <c r="B271" s="106" t="s">
        <v>176</v>
      </c>
      <c r="C271" s="108"/>
      <c r="D271" s="108"/>
      <c r="E271" s="108"/>
      <c r="F271" s="108"/>
      <c r="G271" s="108"/>
      <c r="H271" s="108"/>
      <c r="I271" s="108"/>
      <c r="J271" s="108"/>
      <c r="K271" s="108"/>
      <c r="L271" s="108"/>
      <c r="M271" s="108"/>
      <c r="N271" s="108"/>
      <c r="O271" s="108"/>
      <c r="P271" s="108"/>
      <c r="Q271" s="108"/>
      <c r="R271" s="108"/>
      <c r="S271" s="108"/>
      <c r="T271" s="108"/>
      <c r="U271" s="108"/>
      <c r="V271" s="107"/>
    </row>
    <row r="272" spans="2:22" ht="34.5" customHeight="1" x14ac:dyDescent="0.2">
      <c r="B272" s="106" t="s">
        <v>177</v>
      </c>
      <c r="C272" s="108"/>
      <c r="D272" s="108"/>
      <c r="E272" s="108"/>
      <c r="F272" s="108"/>
      <c r="G272" s="108"/>
      <c r="H272" s="108"/>
      <c r="I272" s="108"/>
      <c r="J272" s="108"/>
      <c r="K272" s="108"/>
      <c r="L272" s="108"/>
      <c r="M272" s="108"/>
      <c r="N272" s="108"/>
      <c r="O272" s="108"/>
      <c r="P272" s="108"/>
      <c r="Q272" s="108"/>
      <c r="R272" s="108"/>
      <c r="S272" s="108"/>
      <c r="T272" s="108"/>
      <c r="U272" s="108"/>
      <c r="V272" s="107"/>
    </row>
    <row r="273" spans="2:22" ht="34.5" customHeight="1" x14ac:dyDescent="0.2">
      <c r="B273" s="106" t="s">
        <v>178</v>
      </c>
      <c r="C273" s="108"/>
      <c r="D273" s="108"/>
      <c r="E273" s="108"/>
      <c r="F273" s="108"/>
      <c r="G273" s="108"/>
      <c r="H273" s="108"/>
      <c r="I273" s="108"/>
      <c r="J273" s="108"/>
      <c r="K273" s="108"/>
      <c r="L273" s="108"/>
      <c r="M273" s="108"/>
      <c r="N273" s="108"/>
      <c r="O273" s="108"/>
      <c r="P273" s="108"/>
      <c r="Q273" s="108"/>
      <c r="R273" s="108"/>
      <c r="S273" s="108"/>
      <c r="T273" s="108"/>
      <c r="U273" s="108"/>
      <c r="V273" s="107"/>
    </row>
    <row r="274" spans="2:22" ht="34.5" customHeight="1" x14ac:dyDescent="0.2">
      <c r="B274" s="106" t="s">
        <v>179</v>
      </c>
      <c r="C274" s="108"/>
      <c r="D274" s="108"/>
      <c r="E274" s="108"/>
      <c r="F274" s="108"/>
      <c r="G274" s="108"/>
      <c r="H274" s="108"/>
      <c r="I274" s="108"/>
      <c r="J274" s="108"/>
      <c r="K274" s="108"/>
      <c r="L274" s="108"/>
      <c r="M274" s="108"/>
      <c r="N274" s="108"/>
      <c r="O274" s="108"/>
      <c r="P274" s="108"/>
      <c r="Q274" s="108"/>
      <c r="R274" s="108"/>
      <c r="S274" s="108"/>
      <c r="T274" s="108"/>
      <c r="U274" s="108"/>
      <c r="V274" s="107"/>
    </row>
    <row r="275" spans="2:22" ht="34.5" customHeight="1" x14ac:dyDescent="0.2">
      <c r="B275" s="106" t="s">
        <v>180</v>
      </c>
      <c r="C275" s="108"/>
      <c r="D275" s="108"/>
      <c r="E275" s="108"/>
      <c r="F275" s="108"/>
      <c r="G275" s="108"/>
      <c r="H275" s="108"/>
      <c r="I275" s="108"/>
      <c r="J275" s="108"/>
      <c r="K275" s="108"/>
      <c r="L275" s="108"/>
      <c r="M275" s="108"/>
      <c r="N275" s="108"/>
      <c r="O275" s="108"/>
      <c r="P275" s="108"/>
      <c r="Q275" s="108"/>
      <c r="R275" s="108"/>
      <c r="S275" s="108"/>
      <c r="T275" s="108"/>
      <c r="U275" s="108"/>
      <c r="V275" s="107"/>
    </row>
    <row r="276" spans="2:22" ht="34.5" customHeight="1" x14ac:dyDescent="0.2">
      <c r="B276" s="106" t="s">
        <v>181</v>
      </c>
      <c r="C276" s="108"/>
      <c r="D276" s="108"/>
      <c r="E276" s="108"/>
      <c r="F276" s="108"/>
      <c r="G276" s="108"/>
      <c r="H276" s="108"/>
      <c r="I276" s="108"/>
      <c r="J276" s="108"/>
      <c r="K276" s="108"/>
      <c r="L276" s="108"/>
      <c r="M276" s="108"/>
      <c r="N276" s="108"/>
      <c r="O276" s="108"/>
      <c r="P276" s="108"/>
      <c r="Q276" s="108"/>
      <c r="R276" s="108"/>
      <c r="S276" s="108"/>
      <c r="T276" s="108"/>
      <c r="U276" s="108"/>
      <c r="V276" s="107"/>
    </row>
    <row r="277" spans="2:22" ht="34.5" customHeight="1" x14ac:dyDescent="0.2">
      <c r="B277" s="106" t="s">
        <v>182</v>
      </c>
      <c r="C277" s="108"/>
      <c r="D277" s="108"/>
      <c r="E277" s="108"/>
      <c r="F277" s="108"/>
      <c r="G277" s="108"/>
      <c r="H277" s="108"/>
      <c r="I277" s="108"/>
      <c r="J277" s="108"/>
      <c r="K277" s="108"/>
      <c r="L277" s="108"/>
      <c r="M277" s="108"/>
      <c r="N277" s="108"/>
      <c r="O277" s="108"/>
      <c r="P277" s="108"/>
      <c r="Q277" s="108"/>
      <c r="R277" s="108"/>
      <c r="S277" s="108"/>
      <c r="T277" s="108"/>
      <c r="U277" s="108"/>
      <c r="V277" s="107"/>
    </row>
    <row r="278" spans="2:22" ht="34.5" customHeight="1" x14ac:dyDescent="0.2">
      <c r="B278" s="106" t="s">
        <v>183</v>
      </c>
      <c r="C278" s="108"/>
      <c r="D278" s="108"/>
      <c r="E278" s="108"/>
      <c r="F278" s="108"/>
      <c r="G278" s="108"/>
      <c r="H278" s="108"/>
      <c r="I278" s="108"/>
      <c r="J278" s="108"/>
      <c r="K278" s="108"/>
      <c r="L278" s="108"/>
      <c r="M278" s="108"/>
      <c r="N278" s="108"/>
      <c r="O278" s="108"/>
      <c r="P278" s="108"/>
      <c r="Q278" s="108"/>
      <c r="R278" s="108"/>
      <c r="S278" s="108"/>
      <c r="T278" s="108"/>
      <c r="U278" s="108"/>
      <c r="V278" s="107"/>
    </row>
    <row r="279" spans="2:22" ht="34.5" customHeight="1" x14ac:dyDescent="0.2">
      <c r="B279" s="106" t="s">
        <v>184</v>
      </c>
      <c r="C279" s="108"/>
      <c r="D279" s="108"/>
      <c r="E279" s="108"/>
      <c r="F279" s="108"/>
      <c r="G279" s="108"/>
      <c r="H279" s="108"/>
      <c r="I279" s="108"/>
      <c r="J279" s="108"/>
      <c r="K279" s="108"/>
      <c r="L279" s="108"/>
      <c r="M279" s="108"/>
      <c r="N279" s="108"/>
      <c r="O279" s="108"/>
      <c r="P279" s="108"/>
      <c r="Q279" s="108"/>
      <c r="R279" s="108"/>
      <c r="S279" s="108"/>
      <c r="T279" s="108"/>
      <c r="U279" s="108"/>
      <c r="V279" s="107"/>
    </row>
    <row r="280" spans="2:22" ht="34.5" customHeight="1" x14ac:dyDescent="0.2">
      <c r="B280" s="106" t="s">
        <v>185</v>
      </c>
      <c r="C280" s="108"/>
      <c r="D280" s="108"/>
      <c r="E280" s="108"/>
      <c r="F280" s="108"/>
      <c r="G280" s="108"/>
      <c r="H280" s="108"/>
      <c r="I280" s="108"/>
      <c r="J280" s="108"/>
      <c r="K280" s="108"/>
      <c r="L280" s="108"/>
      <c r="M280" s="108"/>
      <c r="N280" s="108"/>
      <c r="O280" s="108"/>
      <c r="P280" s="108"/>
      <c r="Q280" s="108"/>
      <c r="R280" s="108"/>
      <c r="S280" s="108"/>
      <c r="T280" s="108"/>
      <c r="U280" s="108"/>
      <c r="V280" s="107"/>
    </row>
    <row r="281" spans="2:22" ht="34.5" customHeight="1" x14ac:dyDescent="0.2">
      <c r="B281" s="106" t="s">
        <v>186</v>
      </c>
      <c r="C281" s="108"/>
      <c r="D281" s="108"/>
      <c r="E281" s="108"/>
      <c r="F281" s="108"/>
      <c r="G281" s="108"/>
      <c r="H281" s="108"/>
      <c r="I281" s="108"/>
      <c r="J281" s="108"/>
      <c r="K281" s="108"/>
      <c r="L281" s="108"/>
      <c r="M281" s="108"/>
      <c r="N281" s="108"/>
      <c r="O281" s="108"/>
      <c r="P281" s="108"/>
      <c r="Q281" s="108"/>
      <c r="R281" s="108"/>
      <c r="S281" s="108"/>
      <c r="T281" s="108"/>
      <c r="U281" s="108"/>
      <c r="V281" s="107"/>
    </row>
    <row r="282" spans="2:22" ht="34.5" customHeight="1" x14ac:dyDescent="0.2">
      <c r="B282" s="106" t="s">
        <v>187</v>
      </c>
      <c r="C282" s="108"/>
      <c r="D282" s="108"/>
      <c r="E282" s="108"/>
      <c r="F282" s="108"/>
      <c r="G282" s="108"/>
      <c r="H282" s="108"/>
      <c r="I282" s="108"/>
      <c r="J282" s="108"/>
      <c r="K282" s="108"/>
      <c r="L282" s="108"/>
      <c r="M282" s="108"/>
      <c r="N282" s="108"/>
      <c r="O282" s="108"/>
      <c r="P282" s="108"/>
      <c r="Q282" s="108"/>
      <c r="R282" s="108"/>
      <c r="S282" s="108"/>
      <c r="T282" s="108"/>
      <c r="U282" s="108"/>
      <c r="V282" s="107"/>
    </row>
    <row r="283" spans="2:22" ht="34.5" customHeight="1" x14ac:dyDescent="0.2">
      <c r="B283" s="106" t="s">
        <v>188</v>
      </c>
      <c r="C283" s="108"/>
      <c r="D283" s="108"/>
      <c r="E283" s="108"/>
      <c r="F283" s="108"/>
      <c r="G283" s="108"/>
      <c r="H283" s="108"/>
      <c r="I283" s="108"/>
      <c r="J283" s="108"/>
      <c r="K283" s="108"/>
      <c r="L283" s="108"/>
      <c r="M283" s="108"/>
      <c r="N283" s="108"/>
      <c r="O283" s="108"/>
      <c r="P283" s="108"/>
      <c r="Q283" s="108"/>
      <c r="R283" s="108"/>
      <c r="S283" s="108"/>
      <c r="T283" s="108"/>
      <c r="U283" s="108"/>
      <c r="V283" s="107"/>
    </row>
    <row r="284" spans="2:22" ht="34.5" customHeight="1" x14ac:dyDescent="0.2">
      <c r="B284" s="106" t="s">
        <v>189</v>
      </c>
      <c r="C284" s="108"/>
      <c r="D284" s="108"/>
      <c r="E284" s="108"/>
      <c r="F284" s="108"/>
      <c r="G284" s="108"/>
      <c r="H284" s="108"/>
      <c r="I284" s="108"/>
      <c r="J284" s="108"/>
      <c r="K284" s="108"/>
      <c r="L284" s="108"/>
      <c r="M284" s="108"/>
      <c r="N284" s="108"/>
      <c r="O284" s="108"/>
      <c r="P284" s="108"/>
      <c r="Q284" s="108"/>
      <c r="R284" s="108"/>
      <c r="S284" s="108"/>
      <c r="T284" s="108"/>
      <c r="U284" s="108"/>
      <c r="V284" s="107"/>
    </row>
    <row r="285" spans="2:22" ht="34.5" customHeight="1" x14ac:dyDescent="0.2">
      <c r="B285" s="106" t="s">
        <v>190</v>
      </c>
      <c r="C285" s="108"/>
      <c r="D285" s="108"/>
      <c r="E285" s="108"/>
      <c r="F285" s="108"/>
      <c r="G285" s="108"/>
      <c r="H285" s="108"/>
      <c r="I285" s="108"/>
      <c r="J285" s="108"/>
      <c r="K285" s="108"/>
      <c r="L285" s="108"/>
      <c r="M285" s="108"/>
      <c r="N285" s="108"/>
      <c r="O285" s="108"/>
      <c r="P285" s="108"/>
      <c r="Q285" s="108"/>
      <c r="R285" s="108"/>
      <c r="S285" s="108"/>
      <c r="T285" s="108"/>
      <c r="U285" s="108"/>
      <c r="V285" s="107"/>
    </row>
  </sheetData>
  <mergeCells count="134">
    <mergeCell ref="B283:V283"/>
    <mergeCell ref="B284:V284"/>
    <mergeCell ref="B285:V285"/>
    <mergeCell ref="B277:V277"/>
    <mergeCell ref="B278:V278"/>
    <mergeCell ref="B279:V279"/>
    <mergeCell ref="B280:V280"/>
    <mergeCell ref="B281:V281"/>
    <mergeCell ref="B282:V282"/>
    <mergeCell ref="B271:V271"/>
    <mergeCell ref="B272:V272"/>
    <mergeCell ref="B273:V273"/>
    <mergeCell ref="B274:V274"/>
    <mergeCell ref="B275:V275"/>
    <mergeCell ref="B276:V276"/>
    <mergeCell ref="B265:V265"/>
    <mergeCell ref="B266:V266"/>
    <mergeCell ref="B267:V267"/>
    <mergeCell ref="B268:V268"/>
    <mergeCell ref="B269:V269"/>
    <mergeCell ref="B270:V270"/>
    <mergeCell ref="B258:D258"/>
    <mergeCell ref="B260:V260"/>
    <mergeCell ref="B261:V261"/>
    <mergeCell ref="B262:V262"/>
    <mergeCell ref="B263:V263"/>
    <mergeCell ref="B264:V264"/>
    <mergeCell ref="B222:V222"/>
    <mergeCell ref="C253:H253"/>
    <mergeCell ref="I253:K253"/>
    <mergeCell ref="L253:O253"/>
    <mergeCell ref="V255:V256"/>
    <mergeCell ref="B257:D257"/>
    <mergeCell ref="B157:V157"/>
    <mergeCell ref="C188:H188"/>
    <mergeCell ref="I188:K188"/>
    <mergeCell ref="L188:O188"/>
    <mergeCell ref="B189:V189"/>
    <mergeCell ref="C221:H221"/>
    <mergeCell ref="I221:K221"/>
    <mergeCell ref="L221:O221"/>
    <mergeCell ref="B106:V106"/>
    <mergeCell ref="C132:H132"/>
    <mergeCell ref="I132:K132"/>
    <mergeCell ref="L132:O132"/>
    <mergeCell ref="B133:V133"/>
    <mergeCell ref="C156:H156"/>
    <mergeCell ref="I156:K156"/>
    <mergeCell ref="L156:O156"/>
    <mergeCell ref="B55:V55"/>
    <mergeCell ref="C80:H80"/>
    <mergeCell ref="I80:K80"/>
    <mergeCell ref="L80:O80"/>
    <mergeCell ref="B81:V81"/>
    <mergeCell ref="C105:H105"/>
    <mergeCell ref="I105:K105"/>
    <mergeCell ref="L105:O105"/>
    <mergeCell ref="C27:H27"/>
    <mergeCell ref="I27:K27"/>
    <mergeCell ref="L27:O27"/>
    <mergeCell ref="B28:V28"/>
    <mergeCell ref="C54:H54"/>
    <mergeCell ref="I54:K54"/>
    <mergeCell ref="L54:O54"/>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34"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FAIS</vt:lpstr>
      <vt:lpstr>FAIS!Área_de_impresión</vt:lpstr>
      <vt:lpstr>FAIS!Títulos_a_imprimir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2013-04-24T16:19:46Z</cp:lastPrinted>
  <dcterms:created xsi:type="dcterms:W3CDTF">2009-03-25T01:44:41Z</dcterms:created>
  <dcterms:modified xsi:type="dcterms:W3CDTF">2014-11-27T02:34:15Z</dcterms:modified>
</cp:coreProperties>
</file>