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200" windowHeight="8385"/>
  </bookViews>
  <sheets>
    <sheet name="Fiscales Dependencias" sheetId="1" r:id="rId1"/>
    <sheet name="Ramos Autónomos" sheetId="5" r:id="rId2"/>
  </sheets>
  <definedNames>
    <definedName name="_xlnm.Print_Area" localSheetId="0">'Fiscales Dependencias'!$A$1:$F$19</definedName>
  </definedNames>
  <calcPr calcId="145621"/>
</workbook>
</file>

<file path=xl/calcChain.xml><?xml version="1.0" encoding="utf-8"?>
<calcChain xmlns="http://schemas.openxmlformats.org/spreadsheetml/2006/main">
  <c r="F21" i="5" l="1"/>
  <c r="F19" i="5"/>
  <c r="F18" i="5"/>
  <c r="F17" i="5"/>
  <c r="G6" i="5"/>
  <c r="F16" i="5"/>
  <c r="F14" i="5"/>
  <c r="F13" i="5"/>
  <c r="F12" i="5"/>
  <c r="E11" i="5"/>
  <c r="D11" i="5"/>
  <c r="C11" i="5"/>
  <c r="F11" i="5"/>
  <c r="E7" i="5"/>
  <c r="D7" i="5"/>
  <c r="C7" i="5"/>
  <c r="F7" i="5"/>
  <c r="F6" i="5"/>
  <c r="E6" i="5"/>
  <c r="D6" i="5"/>
  <c r="C6" i="5"/>
  <c r="F16" i="1"/>
  <c r="F15" i="1"/>
  <c r="F14" i="1"/>
  <c r="F13" i="1"/>
  <c r="F12" i="1"/>
  <c r="F11" i="1"/>
  <c r="F9" i="1"/>
  <c r="E9" i="1"/>
  <c r="D9" i="1"/>
  <c r="C9" i="1"/>
</calcChain>
</file>

<file path=xl/sharedStrings.xml><?xml version="1.0" encoding="utf-8"?>
<sst xmlns="http://schemas.openxmlformats.org/spreadsheetml/2006/main" count="63" uniqueCount="35">
  <si>
    <t>RECURSOS FISCALES</t>
  </si>
  <si>
    <t>(Pesos)</t>
  </si>
  <si>
    <t>Ramo</t>
  </si>
  <si>
    <t>Servicio Personales</t>
  </si>
  <si>
    <t>Total</t>
  </si>
  <si>
    <t>Hacienda y Crédito Público</t>
  </si>
  <si>
    <t>Comunicaciones y Transportes</t>
  </si>
  <si>
    <t>Economía</t>
  </si>
  <si>
    <t>Medio Ambiente y Recursos Naturales</t>
  </si>
  <si>
    <t>Energía</t>
  </si>
  <si>
    <t>Función Pública</t>
  </si>
  <si>
    <t>Gasto de Operación</t>
  </si>
  <si>
    <t>Gasto de Inversión</t>
  </si>
  <si>
    <t>AHORROS OBTENIDOS POR LA APLICACIÓN DE LAS MEDIDAS DE AUSTERIDAD Y DISCIPLINA PRESUPUESTARIA</t>
  </si>
  <si>
    <t>Fuente: Secretaría de Hacienda y Crédito Público.</t>
  </si>
  <si>
    <t>Enero-marzo 2014</t>
  </si>
  <si>
    <t>AHORROS OBTENIDOS POR LA APLICACIÓN DE LAS MEDIDAS DE AUSTERIDAD Y DISCIPLINA PRESUPUESTARIA
RECURSOS FISCALES
RAMOS AUTÓNOMOS
Enero-marzo de 2014
(Pesos)</t>
  </si>
  <si>
    <t>Servicios Personales</t>
  </si>
  <si>
    <t xml:space="preserve">Poder Legislativo  </t>
  </si>
  <si>
    <t>Cámara de Senadores</t>
  </si>
  <si>
    <t>-</t>
  </si>
  <si>
    <t>Cámara de Diputados</t>
  </si>
  <si>
    <t>Auditoría Superior de la Federación</t>
  </si>
  <si>
    <t>Poder Judicial</t>
  </si>
  <si>
    <t xml:space="preserve">Suprema Corte de Justicia de la Nación </t>
  </si>
  <si>
    <t>Consejo de la Judicatura Federal</t>
  </si>
  <si>
    <t>Tribunal Electoral del Poder Judicial de la Federación</t>
  </si>
  <si>
    <t>Instituto Federal Electoral</t>
  </si>
  <si>
    <t>Tribunal Federal de Justicia Fiscal y Administrativa</t>
  </si>
  <si>
    <t>Comisión Nacional de los Derechos Humanos</t>
  </si>
  <si>
    <t>Instituto Nacional de Estadística y Geografía</t>
  </si>
  <si>
    <t>Comisión Federal de Competencia Económica</t>
  </si>
  <si>
    <t>Instituto Nacional para la Evaluación de la Educación</t>
  </si>
  <si>
    <t>Instituto Federal de Telecomunicaciones</t>
  </si>
  <si>
    <t>Fuente: Secretaría de Hacienda y Crédito Público y Ramos Autónomos.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</si>
</sst>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"/>
  </numFmts>
  <fonts count="12" x14ac:knownFonts="1">
    <font>
      <sz val="11"/>
      <color theme="1"/>
      <name val="Calibri"/>
      <family val="2"/>
      <scheme val="minor"/>
    </font>
    <font>
      <sz val="11"/>
      <name val="Adobe Caslon Pro"/>
      <family val="1"/>
    </font>
    <font>
      <sz val="10"/>
      <name val="Adobe Caslon Pro"/>
      <family val="1"/>
    </font>
    <font>
      <sz val="8"/>
      <name val="Adobe Caslon Pro"/>
      <family val="1"/>
    </font>
    <font>
      <b/>
      <sz val="11"/>
      <color theme="0"/>
      <name val="Adobe Caslon Pro"/>
      <family val="1"/>
    </font>
    <font>
      <sz val="11"/>
      <color theme="1"/>
      <name val="Adobe Caslon Pro"/>
      <family val="1"/>
    </font>
    <font>
      <b/>
      <sz val="11"/>
      <color theme="1"/>
      <name val="Adobe Caslon Pro"/>
      <family val="1"/>
    </font>
    <font>
      <sz val="10"/>
      <color theme="1"/>
      <name val="Soberana Sans"/>
      <family val="3"/>
    </font>
    <font>
      <b/>
      <sz val="10"/>
      <color theme="1"/>
      <name val="Soberana Sans"/>
      <family val="3"/>
    </font>
    <font>
      <sz val="10"/>
      <color rgb="FF000000"/>
      <name val="Soberana Sans"/>
      <family val="3"/>
    </font>
    <font>
      <b/>
      <sz val="10"/>
      <color rgb="FF000000"/>
      <name val="Soberana Sans"/>
      <family val="3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D6E3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center"/>
    </xf>
    <xf numFmtId="0" fontId="5" fillId="0" borderId="0" xfId="0" applyFont="1"/>
    <xf numFmtId="164" fontId="6" fillId="0" borderId="0" xfId="0" applyNumberFormat="1" applyFont="1" applyFill="1" applyAlignment="1">
      <alignment horizontal="center" vertical="top"/>
    </xf>
    <xf numFmtId="43" fontId="6" fillId="0" borderId="0" xfId="0" applyNumberFormat="1" applyFont="1" applyAlignment="1">
      <alignment vertical="top"/>
    </xf>
    <xf numFmtId="164" fontId="5" fillId="0" borderId="0" xfId="0" applyNumberFormat="1" applyFont="1" applyFill="1" applyAlignment="1">
      <alignment horizontal="center" vertical="top"/>
    </xf>
    <xf numFmtId="43" fontId="5" fillId="0" borderId="0" xfId="0" applyNumberFormat="1" applyFont="1" applyAlignment="1">
      <alignment vertical="top"/>
    </xf>
    <xf numFmtId="0" fontId="0" fillId="0" borderId="1" xfId="0" applyBorder="1"/>
    <xf numFmtId="164" fontId="5" fillId="0" borderId="0" xfId="0" applyNumberFormat="1" applyFont="1" applyFill="1" applyAlignment="1">
      <alignment horizontal="left" vertical="top" wrapText="1"/>
    </xf>
    <xf numFmtId="43" fontId="0" fillId="0" borderId="0" xfId="0" applyNumberForma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3" fontId="8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3" fontId="10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left" vertical="center" wrapText="1" indent="2"/>
    </xf>
    <xf numFmtId="0" fontId="11" fillId="0" borderId="0" xfId="0" applyFont="1"/>
    <xf numFmtId="0" fontId="7" fillId="0" borderId="2" xfId="0" applyFont="1" applyBorder="1" applyAlignment="1">
      <alignment horizontal="justify" vertical="center" wrapText="1"/>
    </xf>
    <xf numFmtId="0" fontId="7" fillId="3" borderId="0" xfId="0" applyFont="1" applyFill="1" applyAlignment="1">
      <alignment horizontal="left" vertical="center" wrapText="1" indent="2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zoomScaleNormal="100" workbookViewId="0">
      <selection activeCell="B29" sqref="B29"/>
    </sheetView>
  </sheetViews>
  <sheetFormatPr baseColWidth="10" defaultRowHeight="15" x14ac:dyDescent="0.25"/>
  <cols>
    <col min="1" max="1" width="6.85546875" customWidth="1"/>
    <col min="2" max="2" width="41.7109375" customWidth="1"/>
    <col min="3" max="6" width="20.140625" customWidth="1"/>
    <col min="7" max="7" width="16.85546875" bestFit="1" customWidth="1"/>
  </cols>
  <sheetData>
    <row r="1" spans="1:7" ht="21" x14ac:dyDescent="0.6">
      <c r="A1" s="1"/>
      <c r="B1" s="1"/>
      <c r="C1" s="1"/>
      <c r="D1" s="1"/>
      <c r="E1" s="1"/>
      <c r="F1" s="1"/>
    </row>
    <row r="2" spans="1:7" ht="21" x14ac:dyDescent="0.6">
      <c r="A2" s="2" t="s">
        <v>13</v>
      </c>
      <c r="B2" s="2"/>
      <c r="C2" s="1"/>
      <c r="D2" s="1"/>
      <c r="E2" s="1"/>
      <c r="F2" s="1"/>
    </row>
    <row r="3" spans="1:7" ht="21" x14ac:dyDescent="0.6">
      <c r="A3" s="2" t="s">
        <v>0</v>
      </c>
      <c r="B3" s="2"/>
      <c r="C3" s="1"/>
      <c r="D3" s="1"/>
      <c r="E3" s="1"/>
      <c r="F3" s="1"/>
    </row>
    <row r="4" spans="1:7" ht="21" x14ac:dyDescent="0.6">
      <c r="A4" s="2" t="s">
        <v>15</v>
      </c>
      <c r="B4" s="2"/>
      <c r="C4" s="1"/>
      <c r="D4" s="1"/>
      <c r="E4" s="1"/>
      <c r="F4" s="1"/>
    </row>
    <row r="5" spans="1:7" ht="21" x14ac:dyDescent="0.6">
      <c r="A5" s="2" t="s">
        <v>1</v>
      </c>
      <c r="B5" s="2"/>
      <c r="C5" s="1"/>
      <c r="D5" s="1"/>
      <c r="E5" s="1"/>
      <c r="F5" s="1"/>
    </row>
    <row r="6" spans="1:7" ht="18.75" x14ac:dyDescent="0.5">
      <c r="A6" s="3"/>
      <c r="B6" s="4"/>
      <c r="C6" s="4"/>
      <c r="D6" s="4"/>
      <c r="E6" s="4"/>
      <c r="F6" s="4"/>
    </row>
    <row r="7" spans="1:7" ht="21.75" thickBot="1" x14ac:dyDescent="0.65">
      <c r="A7" s="5" t="s">
        <v>2</v>
      </c>
      <c r="B7" s="6"/>
      <c r="C7" s="5" t="s">
        <v>3</v>
      </c>
      <c r="D7" s="6" t="s">
        <v>11</v>
      </c>
      <c r="E7" s="6" t="s">
        <v>12</v>
      </c>
      <c r="F7" s="7" t="s">
        <v>4</v>
      </c>
    </row>
    <row r="8" spans="1:7" ht="5.0999999999999996" customHeight="1" x14ac:dyDescent="0.6">
      <c r="A8" s="8"/>
      <c r="B8" s="8"/>
      <c r="C8" s="8"/>
      <c r="D8" s="8"/>
      <c r="E8" s="8"/>
      <c r="F8" s="8"/>
      <c r="G8" s="8"/>
    </row>
    <row r="9" spans="1:7" ht="21" x14ac:dyDescent="0.25">
      <c r="B9" s="9" t="s">
        <v>4</v>
      </c>
      <c r="C9" s="10">
        <f>SUM(C11:C16)</f>
        <v>16373537.440000001</v>
      </c>
      <c r="D9" s="10">
        <f>SUM(D11:D16)</f>
        <v>0</v>
      </c>
      <c r="E9" s="10">
        <f>SUM(E11:E16)</f>
        <v>0</v>
      </c>
      <c r="F9" s="10">
        <f>SUM(F11:F16)</f>
        <v>16373537.440000001</v>
      </c>
      <c r="G9" s="15"/>
    </row>
    <row r="10" spans="1:7" ht="5.0999999999999996" customHeight="1" x14ac:dyDescent="0.25"/>
    <row r="11" spans="1:7" ht="21" x14ac:dyDescent="0.25">
      <c r="A11" s="11">
        <v>6</v>
      </c>
      <c r="B11" s="14" t="s">
        <v>5</v>
      </c>
      <c r="C11" s="12">
        <v>2448413.75</v>
      </c>
      <c r="D11" s="12">
        <v>0</v>
      </c>
      <c r="E11" s="12">
        <v>0</v>
      </c>
      <c r="F11" s="12">
        <f t="shared" ref="F11:F16" si="0">+C11+D11+E11</f>
        <v>2448413.75</v>
      </c>
    </row>
    <row r="12" spans="1:7" ht="21" x14ac:dyDescent="0.25">
      <c r="A12" s="11">
        <v>9</v>
      </c>
      <c r="B12" s="14" t="s">
        <v>6</v>
      </c>
      <c r="C12" s="12">
        <v>5711839.9000000013</v>
      </c>
      <c r="D12" s="12">
        <v>0</v>
      </c>
      <c r="E12" s="12">
        <v>0</v>
      </c>
      <c r="F12" s="12">
        <f t="shared" si="0"/>
        <v>5711839.9000000013</v>
      </c>
    </row>
    <row r="13" spans="1:7" ht="21" x14ac:dyDescent="0.25">
      <c r="A13" s="11">
        <v>10</v>
      </c>
      <c r="B13" s="14" t="s">
        <v>7</v>
      </c>
      <c r="C13" s="12">
        <v>7162891.4400000004</v>
      </c>
      <c r="D13" s="12">
        <v>0</v>
      </c>
      <c r="E13" s="12">
        <v>0</v>
      </c>
      <c r="F13" s="12">
        <f t="shared" si="0"/>
        <v>7162891.4400000004</v>
      </c>
    </row>
    <row r="14" spans="1:7" ht="21" x14ac:dyDescent="0.25">
      <c r="A14" s="11">
        <v>16</v>
      </c>
      <c r="B14" s="14" t="s">
        <v>8</v>
      </c>
      <c r="C14" s="12">
        <v>293425.59999999998</v>
      </c>
      <c r="D14" s="12">
        <v>0</v>
      </c>
      <c r="E14" s="12">
        <v>0</v>
      </c>
      <c r="F14" s="12">
        <f t="shared" si="0"/>
        <v>293425.59999999998</v>
      </c>
    </row>
    <row r="15" spans="1:7" ht="21" x14ac:dyDescent="0.25">
      <c r="A15" s="11">
        <v>18</v>
      </c>
      <c r="B15" s="14" t="s">
        <v>9</v>
      </c>
      <c r="C15" s="12">
        <v>626289.75</v>
      </c>
      <c r="D15" s="12">
        <v>0</v>
      </c>
      <c r="E15" s="12">
        <v>0</v>
      </c>
      <c r="F15" s="12">
        <f t="shared" si="0"/>
        <v>626289.75</v>
      </c>
    </row>
    <row r="16" spans="1:7" ht="21" x14ac:dyDescent="0.25">
      <c r="A16" s="11">
        <v>27</v>
      </c>
      <c r="B16" s="14" t="s">
        <v>10</v>
      </c>
      <c r="C16" s="12">
        <v>130677</v>
      </c>
      <c r="D16" s="12">
        <v>0</v>
      </c>
      <c r="E16" s="12">
        <v>0</v>
      </c>
      <c r="F16" s="12">
        <f t="shared" si="0"/>
        <v>130677</v>
      </c>
    </row>
    <row r="17" spans="1:6" ht="5.0999999999999996" customHeight="1" thickBot="1" x14ac:dyDescent="0.3">
      <c r="A17" s="13"/>
      <c r="B17" s="13"/>
      <c r="C17" s="13"/>
      <c r="D17" s="13"/>
      <c r="E17" s="13"/>
      <c r="F17" s="13"/>
    </row>
    <row r="18" spans="1:6" ht="5.0999999999999996" customHeight="1" x14ac:dyDescent="0.25"/>
    <row r="19" spans="1:6" x14ac:dyDescent="0.25">
      <c r="A19" t="s">
        <v>14</v>
      </c>
    </row>
  </sheetData>
  <pageMargins left="0.7" right="0.7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zoomScale="90" zoomScaleNormal="90" workbookViewId="0">
      <selection activeCell="L22" sqref="L22"/>
    </sheetView>
  </sheetViews>
  <sheetFormatPr baseColWidth="10" defaultRowHeight="15" x14ac:dyDescent="0.25"/>
  <cols>
    <col min="1" max="1" width="8.85546875" style="23" customWidth="1"/>
    <col min="2" max="2" width="46.140625" style="23" customWidth="1"/>
    <col min="3" max="3" width="17.42578125" style="23" bestFit="1" customWidth="1"/>
    <col min="4" max="4" width="15.28515625" style="23" bestFit="1" customWidth="1"/>
    <col min="5" max="5" width="13.85546875" style="23" bestFit="1" customWidth="1"/>
    <col min="6" max="6" width="17.42578125" style="23" bestFit="1" customWidth="1"/>
    <col min="7" max="7" width="15.7109375" customWidth="1"/>
  </cols>
  <sheetData>
    <row r="3" spans="1:7" ht="75.75" customHeight="1" x14ac:dyDescent="0.25">
      <c r="A3" s="25" t="s">
        <v>16</v>
      </c>
      <c r="B3" s="25"/>
      <c r="C3" s="25"/>
      <c r="D3" s="25"/>
      <c r="E3" s="25"/>
      <c r="F3" s="25"/>
    </row>
    <row r="4" spans="1:7" ht="25.5" customHeight="1" x14ac:dyDescent="0.25">
      <c r="A4" s="26" t="s">
        <v>2</v>
      </c>
      <c r="B4" s="26"/>
      <c r="C4" s="26" t="s">
        <v>17</v>
      </c>
      <c r="D4" s="26" t="s">
        <v>11</v>
      </c>
      <c r="E4" s="26" t="s">
        <v>12</v>
      </c>
      <c r="F4" s="26" t="s">
        <v>4</v>
      </c>
    </row>
    <row r="5" spans="1:7" ht="15.75" thickBot="1" x14ac:dyDescent="0.3">
      <c r="A5" s="27"/>
      <c r="B5" s="27"/>
      <c r="C5" s="27"/>
      <c r="D5" s="27"/>
      <c r="E5" s="27"/>
      <c r="F5" s="27"/>
    </row>
    <row r="6" spans="1:7" ht="21.75" customHeight="1" thickTop="1" x14ac:dyDescent="0.25">
      <c r="A6" s="16"/>
      <c r="B6" s="17" t="s">
        <v>4</v>
      </c>
      <c r="C6" s="18">
        <f>SUM(C15:C21)+C7+C11</f>
        <v>132091556.34000009</v>
      </c>
      <c r="D6" s="18">
        <f>SUM(D15:D21)+D7+D11</f>
        <v>93642469.979999989</v>
      </c>
      <c r="E6" s="18">
        <f>SUM(E15:E21)+E7+E11</f>
        <v>14834</v>
      </c>
      <c r="F6" s="18">
        <f>SUM(F15:F21)+F7+F11</f>
        <v>225748860.32000011</v>
      </c>
      <c r="G6" s="19">
        <f>+F8+F9+F10+F12+F13+F14+F16+F17+F18+F19+F21</f>
        <v>225748860.32000011</v>
      </c>
    </row>
    <row r="7" spans="1:7" x14ac:dyDescent="0.25">
      <c r="A7" s="16">
        <v>1</v>
      </c>
      <c r="B7" s="20" t="s">
        <v>18</v>
      </c>
      <c r="C7" s="21">
        <f>SUM(C8:C10)</f>
        <v>3738076</v>
      </c>
      <c r="D7" s="21">
        <f>SUM(D8:D10)</f>
        <v>6131000</v>
      </c>
      <c r="E7" s="21">
        <f>SUM(E8:E10)</f>
        <v>0</v>
      </c>
      <c r="F7" s="21">
        <f>SUM(C7:E7)</f>
        <v>9869076</v>
      </c>
    </row>
    <row r="8" spans="1:7" x14ac:dyDescent="0.25">
      <c r="A8" s="16"/>
      <c r="B8" s="22" t="s">
        <v>19</v>
      </c>
      <c r="C8" s="19" t="s">
        <v>20</v>
      </c>
      <c r="D8" s="19">
        <v>5580000</v>
      </c>
      <c r="E8" s="19" t="s">
        <v>20</v>
      </c>
      <c r="F8" s="19">
        <v>5580000</v>
      </c>
    </row>
    <row r="9" spans="1:7" x14ac:dyDescent="0.25">
      <c r="A9" s="16"/>
      <c r="B9" s="22" t="s">
        <v>21</v>
      </c>
      <c r="C9" s="19" t="s">
        <v>20</v>
      </c>
      <c r="D9" s="19">
        <v>551000</v>
      </c>
      <c r="E9" s="19" t="s">
        <v>20</v>
      </c>
      <c r="F9" s="19">
        <v>551000</v>
      </c>
    </row>
    <row r="10" spans="1:7" x14ac:dyDescent="0.25">
      <c r="A10" s="16"/>
      <c r="B10" s="22" t="s">
        <v>22</v>
      </c>
      <c r="C10" s="19">
        <v>3738076</v>
      </c>
      <c r="D10" s="19" t="s">
        <v>20</v>
      </c>
      <c r="E10" s="19" t="s">
        <v>20</v>
      </c>
      <c r="F10" s="19">
        <v>3738076</v>
      </c>
    </row>
    <row r="11" spans="1:7" x14ac:dyDescent="0.25">
      <c r="A11" s="16">
        <v>3</v>
      </c>
      <c r="B11" s="20" t="s">
        <v>23</v>
      </c>
      <c r="C11" s="21">
        <f>SUM(C12:C14)</f>
        <v>26169209</v>
      </c>
      <c r="D11" s="21">
        <f>SUM(D12:D14)</f>
        <v>40473986</v>
      </c>
      <c r="E11" s="21">
        <f>SUM(E12:E14)</f>
        <v>14834</v>
      </c>
      <c r="F11" s="21">
        <f t="shared" ref="F11:F21" si="0">SUM(C11:E11)</f>
        <v>66658029</v>
      </c>
    </row>
    <row r="12" spans="1:7" x14ac:dyDescent="0.25">
      <c r="A12" s="16"/>
      <c r="B12" s="22" t="s">
        <v>24</v>
      </c>
      <c r="C12" s="19" t="s">
        <v>20</v>
      </c>
      <c r="D12" s="19">
        <v>408572</v>
      </c>
      <c r="E12" s="19">
        <v>14834</v>
      </c>
      <c r="F12" s="19">
        <f t="shared" si="0"/>
        <v>423406</v>
      </c>
    </row>
    <row r="13" spans="1:7" x14ac:dyDescent="0.25">
      <c r="A13" s="16"/>
      <c r="B13" s="22" t="s">
        <v>25</v>
      </c>
      <c r="C13" s="19">
        <v>23766811</v>
      </c>
      <c r="D13" s="19">
        <v>39175459</v>
      </c>
      <c r="E13" s="19" t="s">
        <v>20</v>
      </c>
      <c r="F13" s="19">
        <f t="shared" si="0"/>
        <v>62942270</v>
      </c>
    </row>
    <row r="14" spans="1:7" ht="33" customHeight="1" x14ac:dyDescent="0.25">
      <c r="A14" s="16"/>
      <c r="B14" s="22" t="s">
        <v>26</v>
      </c>
      <c r="C14" s="19">
        <v>2402398</v>
      </c>
      <c r="D14" s="19">
        <v>889955</v>
      </c>
      <c r="E14" s="19" t="s">
        <v>20</v>
      </c>
      <c r="F14" s="19">
        <f t="shared" si="0"/>
        <v>3292353</v>
      </c>
    </row>
    <row r="15" spans="1:7" ht="21" customHeight="1" x14ac:dyDescent="0.25">
      <c r="A15" s="16">
        <v>22</v>
      </c>
      <c r="B15" s="20" t="s">
        <v>27</v>
      </c>
      <c r="C15" s="19" t="s">
        <v>20</v>
      </c>
      <c r="D15" s="19" t="s">
        <v>20</v>
      </c>
      <c r="E15" s="19" t="s">
        <v>20</v>
      </c>
      <c r="F15" s="19" t="s">
        <v>20</v>
      </c>
    </row>
    <row r="16" spans="1:7" x14ac:dyDescent="0.25">
      <c r="A16" s="16">
        <v>32</v>
      </c>
      <c r="B16" s="20" t="s">
        <v>28</v>
      </c>
      <c r="C16" s="19" t="s">
        <v>20</v>
      </c>
      <c r="D16" s="19">
        <v>1899072.04</v>
      </c>
      <c r="E16" s="19" t="s">
        <v>20</v>
      </c>
      <c r="F16" s="19">
        <f>SUM(C16:E16)</f>
        <v>1899072.04</v>
      </c>
    </row>
    <row r="17" spans="1:6" x14ac:dyDescent="0.25">
      <c r="A17" s="16">
        <v>35</v>
      </c>
      <c r="B17" s="20" t="s">
        <v>29</v>
      </c>
      <c r="C17" s="19" t="s">
        <v>20</v>
      </c>
      <c r="D17" s="19">
        <v>966219</v>
      </c>
      <c r="E17" s="19" t="s">
        <v>20</v>
      </c>
      <c r="F17" s="19">
        <f t="shared" si="0"/>
        <v>966219</v>
      </c>
    </row>
    <row r="18" spans="1:6" x14ac:dyDescent="0.25">
      <c r="A18" s="16">
        <v>40</v>
      </c>
      <c r="B18" s="20" t="s">
        <v>30</v>
      </c>
      <c r="C18" s="19">
        <v>10335420.07</v>
      </c>
      <c r="D18" s="19">
        <v>32912542.789999992</v>
      </c>
      <c r="E18" s="19" t="s">
        <v>20</v>
      </c>
      <c r="F18" s="19">
        <f t="shared" si="0"/>
        <v>43247962.859999992</v>
      </c>
    </row>
    <row r="19" spans="1:6" x14ac:dyDescent="0.25">
      <c r="A19" s="16">
        <v>41</v>
      </c>
      <c r="B19" s="20" t="s">
        <v>31</v>
      </c>
      <c r="C19" s="19">
        <v>750000</v>
      </c>
      <c r="D19" s="19">
        <v>817400</v>
      </c>
      <c r="E19" s="19" t="s">
        <v>20</v>
      </c>
      <c r="F19" s="19">
        <f t="shared" si="0"/>
        <v>1567400</v>
      </c>
    </row>
    <row r="20" spans="1:6" ht="29.25" customHeight="1" x14ac:dyDescent="0.25">
      <c r="A20" s="16">
        <v>42</v>
      </c>
      <c r="B20" s="20" t="s">
        <v>32</v>
      </c>
      <c r="C20" s="19" t="s">
        <v>20</v>
      </c>
      <c r="D20" s="19" t="s">
        <v>20</v>
      </c>
      <c r="E20" s="19" t="s">
        <v>20</v>
      </c>
      <c r="F20" s="19" t="s">
        <v>20</v>
      </c>
    </row>
    <row r="21" spans="1:6" ht="15.75" thickBot="1" x14ac:dyDescent="0.3">
      <c r="A21" s="16">
        <v>43</v>
      </c>
      <c r="B21" s="20" t="s">
        <v>33</v>
      </c>
      <c r="C21" s="19">
        <v>91098851.2700001</v>
      </c>
      <c r="D21" s="19">
        <v>10442250.15</v>
      </c>
      <c r="E21" s="19"/>
      <c r="F21" s="19">
        <f t="shared" si="0"/>
        <v>101541101.42000011</v>
      </c>
    </row>
    <row r="22" spans="1:6" ht="15.75" thickTop="1" x14ac:dyDescent="0.25">
      <c r="A22" s="24" t="s">
        <v>34</v>
      </c>
      <c r="B22" s="24"/>
      <c r="C22" s="24"/>
      <c r="D22" s="24"/>
      <c r="E22" s="24"/>
      <c r="F22" s="24"/>
    </row>
  </sheetData>
  <mergeCells count="7">
    <mergeCell ref="A22:F22"/>
    <mergeCell ref="A3:F3"/>
    <mergeCell ref="A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Fiscales Dependencias</vt:lpstr>
      <vt:lpstr>Ramos Autónomos</vt:lpstr>
      <vt:lpstr>'Fiscales Dependencias'!Área_de_impresión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Oswaldo Ramirez Martinez</dc:creator>
  <cp:lastModifiedBy>Maria Cristina Gonzalez Gonzalez</cp:lastModifiedBy>
  <dcterms:created xsi:type="dcterms:W3CDTF">2013-07-23T22:27:11Z</dcterms:created>
  <dcterms:modified xsi:type="dcterms:W3CDTF">2014-08-30T16:49:49Z</dcterms:modified>
</cp:coreProperties>
</file>