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00" yWindow="-15" windowWidth="12045" windowHeight="9240"/>
  </bookViews>
  <sheets>
    <sheet name="AVANCE F Y F PESOS" sheetId="12" r:id="rId1"/>
    <sheet name="Hoja1" sheetId="30" state="hidden" r:id="rId2"/>
  </sheets>
  <externalReferences>
    <externalReference r:id="rId3"/>
  </externalReferences>
  <definedNames>
    <definedName name="_Ene2001" localSheetId="0">#REF!</definedName>
    <definedName name="_Ene2001">#REF!</definedName>
    <definedName name="_xlnm._FilterDatabase" localSheetId="0" hidden="1">'AVANCE F Y F PESOS'!$A$7:$N$15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PESOS'!$A$1:$N$136</definedName>
    <definedName name="_xlnm.Print_Titles" localSheetId="0">'AVANCE F Y F PESOS'!$1:$9</definedName>
  </definedNames>
  <calcPr calcId="145621"/>
</workbook>
</file>

<file path=xl/calcChain.xml><?xml version="1.0" encoding="utf-8"?>
<calcChain xmlns="http://schemas.openxmlformats.org/spreadsheetml/2006/main">
  <c r="A133" i="12" l="1"/>
  <c r="A132" i="12" l="1"/>
  <c r="D1" i="30" l="1"/>
  <c r="C1" i="30"/>
  <c r="A131" i="12" l="1"/>
  <c r="A130" i="12"/>
  <c r="A129" i="12"/>
</calcChain>
</file>

<file path=xl/sharedStrings.xml><?xml version="1.0" encoding="utf-8"?>
<sst xmlns="http://schemas.openxmlformats.org/spreadsheetml/2006/main" count="355" uniqueCount="185">
  <si>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</si>
  <si>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</si>
  <si>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</si>
  <si>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</si>
  <si>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</si>
  <si>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</si>
  <si>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</si>
  <si>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</si>
  <si>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</si>
  <si>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</si>
  <si>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</si>
  <si>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</si>
  <si>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</si>
  <si>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</si>
  <si>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</si>
  <si>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</si>
  <si>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</si>
  <si>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</si>
  <si>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</si>
  <si>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</si>
  <si>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</si>
  <si>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</si>
  <si>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</si>
  <si>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</si>
  <si>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</si>
  <si>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</si>
  <si>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</si>
  <si>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</si>
  <si>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</si>
  <si>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</si>
  <si>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</si>
  <si>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</si>
  <si>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</si>
  <si>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</si>
  <si>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</si>
  <si>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</si>
  <si>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</si>
  <si>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</si>
  <si>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</si>
  <si>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</si>
  <si>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</si>
  <si>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</si>
  <si>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</si>
  <si>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</si>
  <si>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</si>
  <si>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</si>
  <si>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</si>
  <si>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</si>
  <si>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</si>
  <si>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</si>
  <si>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</si>
  <si>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</si>
  <si>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</si>
  <si>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</si>
  <si>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</si>
  <si>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</si>
  <si>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</si>
  <si>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</si>
  <si>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CC Repotenciación CT Manzanillo I U-1 y 2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</si>
  <si>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</si>
  <si>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</si>
  <si>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</si>
  <si>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</si>
  <si>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</si>
  <si>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</si>
  <si>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</si>
  <si>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</si>
  <si>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</si>
  <si>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</si>
  <si>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</si>
  <si>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</si>
  <si>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</si>
  <si>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</si>
  <si>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</si>
  <si>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</si>
  <si>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</si>
  <si>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</si>
  <si>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</si>
  <si>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</si>
  <si>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</si>
  <si>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</si>
  <si>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</si>
  <si>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</si>
  <si>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</si>
  <si>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</si>
  <si>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</si>
  <si>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</si>
  <si>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</si>
  <si>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</si>
  <si>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CC Baja California III</t>
  </si>
  <si>
    <t>CE Sureste I</t>
  </si>
  <si>
    <t>CE Sureste II</t>
  </si>
  <si>
    <t>Varias (Licitación y construcción)</t>
  </si>
  <si>
    <t>Varias (Cierre y otras)</t>
  </si>
  <si>
    <t>Estado del Proyecto</t>
  </si>
  <si>
    <t>Aprobados en 2012</t>
  </si>
  <si>
    <t>Varias(Cierre y otras)</t>
  </si>
  <si>
    <t>Por Licitar sin cambio de Alcance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</si>
  <si>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</si>
  <si>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</si>
  <si>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</si>
  <si>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</si>
  <si>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</si>
  <si>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</si>
  <si>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</si>
  <si>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</si>
  <si>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</si>
  <si>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</si>
  <si>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</si>
  <si>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</si>
  <si>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</si>
  <si>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</si>
  <si>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</si>
  <si>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</si>
  <si>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</si>
  <si>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</si>
  <si>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</si>
  <si>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</si>
  <si>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</si>
  <si>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</si>
  <si>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</si>
  <si>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</si>
  <si>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CE Rumorosa I, II y III</t>
  </si>
  <si>
    <t>Columna1</t>
  </si>
  <si>
    <t>Columna2</t>
  </si>
  <si>
    <t>Columna3</t>
  </si>
  <si>
    <t>Columna4</t>
  </si>
  <si>
    <t>SE 1420 DISTRIBUCIÓN NORTE</t>
  </si>
  <si>
    <t>Fallo y Adjudicación</t>
  </si>
  <si>
    <t>SE 1323 DISTRIBUCIÓN SUR</t>
  </si>
  <si>
    <t>SE 1322 DISTRIBUCIÓN CENTRO</t>
  </si>
  <si>
    <t>SE 1321 DISTRIBUCIÓN NORESTE</t>
  </si>
  <si>
    <t>SE 1320 DISTRIBUCIÓN NOROESTE</t>
  </si>
  <si>
    <t>SE 912 División Oriente</t>
  </si>
  <si>
    <r>
      <t xml:space="preserve">AVANCE FINANCIERO Y FÍSICO DE PROYECTOS DE INFRAESTRUCTURA PRODUCTIVA DE LARGO PLAZO EN CONSTRUCCIÓN   </t>
    </r>
    <r>
      <rPr>
        <b/>
        <vertAlign val="superscript"/>
        <sz val="11"/>
        <color indexed="9"/>
        <rFont val="Arial"/>
        <family val="2"/>
      </rPr>
      <t>p_/</t>
    </r>
  </si>
  <si>
    <t>p_/ Cifras preliminares</t>
  </si>
  <si>
    <t>CT TG Baja California II</t>
  </si>
  <si>
    <t>SE 1421 DISTRIBUCIÓN SUR</t>
  </si>
  <si>
    <t>LT Red de Transmisión Asociada a la CH La Parota</t>
  </si>
  <si>
    <t>LT    Red de Transmisión Asociada al CC Noroeste</t>
  </si>
  <si>
    <t>LT    Red de Transmisión Asociada al CC Noreste</t>
  </si>
  <si>
    <t>LT    Red de Transmisión Asociada al CC Norte III</t>
  </si>
  <si>
    <t>CCI    Baja California Sur V</t>
  </si>
  <si>
    <t>SE  1701 Subestación Chimalpa Dos</t>
  </si>
  <si>
    <t>Aprobados en 2013</t>
  </si>
  <si>
    <t xml:space="preserve"> LT 1805 Línea de Transmisión Huasteca - Monterrey</t>
  </si>
  <si>
    <t>SE  1801 Subestaciones Baja - Noroeste</t>
  </si>
  <si>
    <t>SE  1803 Subestaciones del Occidental</t>
  </si>
  <si>
    <t>SLT  1804 Subestaciones y Líneas Transmisión Oriental-Peninsular</t>
  </si>
  <si>
    <t xml:space="preserve"> SLT 1802 Subestaciones y Líneas de Transmisión del Norte</t>
  </si>
  <si>
    <t>CC    Noroeste</t>
  </si>
  <si>
    <t>CC    Noreste</t>
  </si>
  <si>
    <t xml:space="preserve">CCC Pacífico     </t>
  </si>
  <si>
    <t xml:space="preserve">LT Red de Transmisión Asociada a el Pacífico     </t>
  </si>
  <si>
    <t>SLT 1802 Subestaciones y Líneas de Transmisión del Norte</t>
  </si>
  <si>
    <t>(Cifras en millones de pesos con un decimal a precios de 2013)</t>
  </si>
  <si>
    <t>Acumulado 2012</t>
  </si>
  <si>
    <t>Varias (Licitación y Construcción)</t>
  </si>
  <si>
    <r>
      <t xml:space="preserve">Nombre del proyecto   </t>
    </r>
    <r>
      <rPr>
        <vertAlign val="superscript"/>
        <sz val="8"/>
        <color indexed="8"/>
        <rFont val="Arial"/>
        <family val="2"/>
      </rPr>
      <t>1_/</t>
    </r>
  </si>
  <si>
    <r>
      <t xml:space="preserve">Costo Total Autorizado  </t>
    </r>
    <r>
      <rPr>
        <vertAlign val="superscript"/>
        <sz val="8"/>
        <color indexed="8"/>
        <rFont val="Arial"/>
        <family val="2"/>
      </rPr>
      <t>2_/</t>
    </r>
  </si>
  <si>
    <r>
      <t xml:space="preserve">Acumulado 2012   </t>
    </r>
    <r>
      <rPr>
        <vertAlign val="superscript"/>
        <sz val="8"/>
        <color indexed="8"/>
        <rFont val="Arial"/>
        <family val="2"/>
      </rPr>
      <t>2_/</t>
    </r>
  </si>
  <si>
    <r>
      <t xml:space="preserve">Estimada  </t>
    </r>
    <r>
      <rPr>
        <vertAlign val="superscript"/>
        <sz val="8"/>
        <color indexed="8"/>
        <rFont val="Arial"/>
        <family val="2"/>
      </rPr>
      <t>2_/</t>
    </r>
  </si>
  <si>
    <r>
      <t xml:space="preserve">Realizada  </t>
    </r>
    <r>
      <rPr>
        <vertAlign val="superscript"/>
        <sz val="8"/>
        <color indexed="8"/>
        <rFont val="Arial"/>
        <family val="2"/>
      </rPr>
      <t>3_/</t>
    </r>
  </si>
  <si>
    <t>Nota: Las sumas parciales pueden no coincidir con el total debido al redondeo</t>
  </si>
  <si>
    <t>Fuente: Comisión Federal de Electricidad</t>
  </si>
  <si>
    <t>Enero - Septiembre 2013</t>
  </si>
  <si>
    <t>CCC Pacífico   5_/</t>
  </si>
  <si>
    <t>LT Red de Transmisión Asociada a el Pacífico   5_/</t>
  </si>
  <si>
    <t>SE 914 División Centro Sur   5_/</t>
  </si>
  <si>
    <t>CH La Yesca   5_/</t>
  </si>
  <si>
    <t>SE  1006 Central Sur   5_/</t>
  </si>
  <si>
    <t>LT  Red de transmisión asociada a la CC Agua Prieta II   5_/</t>
  </si>
  <si>
    <t>RM CCC Huinalá Unidad 6   4_/</t>
  </si>
  <si>
    <t>SE 1120 Noroeste   5_/</t>
  </si>
  <si>
    <t>SE 1122 Golfo Norte   5_/</t>
  </si>
  <si>
    <t>SE 1124 Bajío Centro   5_/</t>
  </si>
  <si>
    <t>SE 1125 Distribución   5_/</t>
  </si>
  <si>
    <t>SE 1212 SUR - PENINSULAR   5_/</t>
  </si>
  <si>
    <t>RM CCC El Sauz Paquete 1   5_/</t>
  </si>
  <si>
    <t>CC Repotenciación CT Manzanillo I U-1 y 2   5_/</t>
  </si>
  <si>
    <t>CCI Baja California Sur IV   5_/</t>
  </si>
  <si>
    <t>CCI Baja California Sur III   5_/</t>
  </si>
  <si>
    <t>SE 1321 DISTRIBUCIÓN NORESTE   5_/</t>
  </si>
  <si>
    <t>SLT 1401 SEs y LTs de las Áreas Baja California y Noroeste   5_/</t>
  </si>
  <si>
    <t>CCI Santa Rosalía III   4_/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</si>
</sst>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9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0" fontId="7" fillId="2" borderId="0" xfId="2" applyFont="1" applyFill="1" applyAlignment="1"/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Alignment="1">
      <alignment horizontal="left" indent="1"/>
    </xf>
    <xf numFmtId="0" fontId="9" fillId="3" borderId="0" xfId="2" applyFont="1" applyFill="1" applyBorder="1" applyAlignment="1">
      <alignment horizontal="center"/>
    </xf>
    <xf numFmtId="49" fontId="2" fillId="0" borderId="0" xfId="2" applyNumberFormat="1" applyFont="1" applyFill="1"/>
    <xf numFmtId="49" fontId="6" fillId="0" borderId="0" xfId="2" applyNumberFormat="1" applyFont="1" applyFill="1"/>
    <xf numFmtId="49" fontId="9" fillId="3" borderId="0" xfId="2" applyNumberFormat="1" applyFont="1" applyFill="1" applyBorder="1" applyAlignment="1"/>
    <xf numFmtId="49" fontId="9" fillId="3" borderId="0" xfId="2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0" fontId="10" fillId="0" borderId="3" xfId="2" applyFont="1" applyFill="1" applyBorder="1" applyAlignment="1">
      <alignment horizontal="center" wrapText="1"/>
    </xf>
    <xf numFmtId="165" fontId="2" fillId="0" borderId="0" xfId="3" applyNumberFormat="1" applyFont="1" applyFill="1"/>
    <xf numFmtId="0" fontId="6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164" fontId="6" fillId="0" borderId="0" xfId="2" applyNumberFormat="1" applyFont="1" applyFill="1" applyBorder="1" applyAlignment="1"/>
    <xf numFmtId="0" fontId="2" fillId="0" borderId="0" xfId="2" applyFont="1" applyFill="1" applyBorder="1"/>
    <xf numFmtId="0" fontId="6" fillId="0" borderId="0" xfId="2" applyFont="1" applyFill="1" applyBorder="1"/>
    <xf numFmtId="164" fontId="11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0" fontId="10" fillId="0" borderId="0" xfId="2" applyFont="1" applyFill="1" applyBorder="1" applyAlignment="1"/>
    <xf numFmtId="43" fontId="6" fillId="0" borderId="0" xfId="2" applyNumberFormat="1" applyFont="1" applyFill="1" applyBorder="1"/>
    <xf numFmtId="0" fontId="6" fillId="0" borderId="0" xfId="2" applyFont="1" applyFill="1" applyBorder="1" applyAlignment="1">
      <alignment wrapText="1"/>
    </xf>
    <xf numFmtId="168" fontId="6" fillId="0" borderId="0" xfId="2" applyNumberFormat="1" applyFont="1" applyFill="1" applyBorder="1"/>
    <xf numFmtId="164" fontId="6" fillId="0" borderId="0" xfId="2" applyNumberFormat="1" applyFont="1" applyFill="1" applyBorder="1"/>
    <xf numFmtId="165" fontId="2" fillId="0" borderId="0" xfId="3" applyNumberFormat="1" applyFont="1" applyFill="1" applyBorder="1"/>
    <xf numFmtId="169" fontId="2" fillId="0" borderId="0" xfId="3" applyNumberFormat="1" applyFont="1" applyFill="1" applyBorder="1"/>
    <xf numFmtId="170" fontId="2" fillId="0" borderId="0" xfId="2" applyNumberFormat="1" applyFont="1" applyFill="1" applyBorder="1"/>
    <xf numFmtId="171" fontId="2" fillId="0" borderId="0" xfId="3" applyNumberFormat="1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2" fillId="0" borderId="0" xfId="2" applyFont="1" applyFill="1" applyAlignment="1"/>
    <xf numFmtId="49" fontId="9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center" wrapText="1"/>
    </xf>
    <xf numFmtId="164" fontId="10" fillId="0" borderId="3" xfId="2" applyNumberFormat="1" applyFont="1" applyFill="1" applyBorder="1" applyAlignment="1">
      <alignment horizontal="center"/>
    </xf>
    <xf numFmtId="40" fontId="10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40" fontId="10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172" fontId="10" fillId="0" borderId="0" xfId="2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vertical="top"/>
    </xf>
    <xf numFmtId="0" fontId="17" fillId="0" borderId="0" xfId="0" applyFont="1" applyFill="1" applyBorder="1"/>
    <xf numFmtId="0" fontId="3" fillId="2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center"/>
    </xf>
    <xf numFmtId="0" fontId="19" fillId="0" borderId="0" xfId="2" applyFont="1" applyFill="1"/>
    <xf numFmtId="166" fontId="20" fillId="0" borderId="0" xfId="1" applyNumberFormat="1" applyFont="1"/>
    <xf numFmtId="0" fontId="14" fillId="0" borderId="0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/>
    <xf numFmtId="164" fontId="14" fillId="0" borderId="0" xfId="2" applyNumberFormat="1" applyFont="1" applyFill="1" applyBorder="1" applyAlignment="1"/>
    <xf numFmtId="167" fontId="14" fillId="0" borderId="0" xfId="2" applyNumberFormat="1" applyFont="1" applyFill="1" applyBorder="1" applyAlignment="1"/>
    <xf numFmtId="0" fontId="9" fillId="3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top"/>
    </xf>
    <xf numFmtId="0" fontId="7" fillId="2" borderId="0" xfId="2" quotePrefix="1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wrapText="1"/>
    </xf>
    <xf numFmtId="0" fontId="6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top"/>
    </xf>
  </cellXfs>
  <cellStyles count="15">
    <cellStyle name="=C:\WINNT\SYSTEM32\COMMAND.COM" xfId="5"/>
    <cellStyle name="Euro" xfId="6"/>
    <cellStyle name="Millares" xfId="1" builtinId="3"/>
    <cellStyle name="Millares 2" xfId="3"/>
    <cellStyle name="Millares 2 2" xfId="7"/>
    <cellStyle name="Millares 2_Avance f y f CFE dlls" xfId="8"/>
    <cellStyle name="Millares 3" xfId="9"/>
    <cellStyle name="Normal" xfId="0" builtinId="0"/>
    <cellStyle name="Normal 2" xfId="2"/>
    <cellStyle name="Normal 2 2" xfId="10"/>
    <cellStyle name="Normal 2_Hoja1" xfId="11"/>
    <cellStyle name="Normal 3" xfId="12"/>
    <cellStyle name="Normal_Avance f y f CFE dlls" xfId="4"/>
    <cellStyle name="Porcentual 2" xfId="13"/>
    <cellStyle name="Porcentual 2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1" name="realizado" displayName="realizado" ref="A2:D101" totalsRowShown="0">
  <autoFilter ref="A2:D101"/>
  <tableColumns count="4">
    <tableColumn id="1" name="Columna1"/>
    <tableColumn id="2" name="Columna2"/>
    <tableColumn id="3" name="Columna3"/>
    <tableColumn id="4" name="Columna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41"/>
  <sheetViews>
    <sheetView showGridLines="0" tabSelected="1" zoomScaleNormal="100" zoomScaleSheetLayoutView="25" workbookViewId="0">
      <selection activeCell="B33" sqref="B33"/>
    </sheetView>
  </sheetViews>
  <sheetFormatPr baseColWidth="10" defaultRowHeight="12.75" customHeight="1" x14ac:dyDescent="0.2"/>
  <cols>
    <col min="1" max="1" width="4" style="35" customWidth="1"/>
    <col min="2" max="2" width="48.42578125" style="3" bestFit="1" customWidth="1"/>
    <col min="3" max="3" width="24.5703125" style="3" bestFit="1" customWidth="1"/>
    <col min="4" max="4" width="13.7109375" style="3" customWidth="1"/>
    <col min="5" max="5" width="11.5703125" style="3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19" customWidth="1"/>
    <col min="11" max="11" width="8.28515625" style="3" customWidth="1"/>
    <col min="12" max="12" width="13.28515625" style="3" customWidth="1"/>
    <col min="13" max="14" width="10.7109375" style="3" customWidth="1"/>
    <col min="15" max="15" width="8.5703125" style="3" customWidth="1"/>
    <col min="16" max="16" width="7.85546875" style="4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6" ht="20.100000000000001" customHeight="1" x14ac:dyDescent="0.2">
      <c r="A1" s="58" t="s">
        <v>134</v>
      </c>
      <c r="B1" s="60"/>
      <c r="C1" s="60"/>
      <c r="D1" s="40"/>
      <c r="E1" s="40"/>
      <c r="F1" s="40"/>
      <c r="G1" s="40"/>
      <c r="H1" s="40"/>
      <c r="I1" s="40"/>
      <c r="J1" s="40"/>
      <c r="K1" s="40"/>
      <c r="L1" s="1"/>
      <c r="M1" s="1"/>
      <c r="N1" s="2"/>
    </row>
    <row r="2" spans="1:16" ht="17.100000000000001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5"/>
      <c r="N2" s="6"/>
      <c r="P2" s="3"/>
    </row>
    <row r="3" spans="1:16" ht="17.100000000000001" customHeigh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"/>
      <c r="M3" s="7"/>
      <c r="N3" s="6"/>
      <c r="P3" s="3"/>
    </row>
    <row r="4" spans="1:16" ht="17.100000000000001" customHeight="1" x14ac:dyDescent="0.2">
      <c r="A4" s="71" t="s">
        <v>165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5"/>
      <c r="N4" s="6"/>
      <c r="P4" s="3"/>
    </row>
    <row r="5" spans="1:16" ht="17.100000000000001" customHeight="1" x14ac:dyDescent="0.2">
      <c r="A5" s="78" t="s">
        <v>155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P5" s="3"/>
    </row>
    <row r="6" spans="1:16" ht="12.75" customHeight="1" x14ac:dyDescent="0.2">
      <c r="A6" s="72" t="s">
        <v>4</v>
      </c>
      <c r="B6" s="72" t="s">
        <v>158</v>
      </c>
      <c r="C6" s="73" t="s">
        <v>94</v>
      </c>
      <c r="D6" s="73" t="s">
        <v>159</v>
      </c>
      <c r="E6" s="73" t="s">
        <v>160</v>
      </c>
      <c r="F6" s="76" t="s">
        <v>2</v>
      </c>
      <c r="G6" s="76"/>
      <c r="H6" s="76"/>
      <c r="I6" s="76"/>
      <c r="J6" s="8"/>
      <c r="K6" s="77" t="s">
        <v>156</v>
      </c>
      <c r="L6" s="69" t="s">
        <v>3</v>
      </c>
      <c r="M6" s="69"/>
      <c r="N6" s="69"/>
      <c r="O6" s="62">
        <v>13.011900000000001</v>
      </c>
    </row>
    <row r="7" spans="1:16" s="9" customFormat="1" ht="12.75" customHeight="1" x14ac:dyDescent="0.2">
      <c r="A7" s="72"/>
      <c r="B7" s="72"/>
      <c r="C7" s="73"/>
      <c r="D7" s="73"/>
      <c r="E7" s="73"/>
      <c r="F7" s="75">
        <v>2013</v>
      </c>
      <c r="G7" s="75"/>
      <c r="H7" s="75"/>
      <c r="I7" s="75"/>
      <c r="J7" s="8"/>
      <c r="K7" s="77"/>
      <c r="L7" s="69">
        <v>2013</v>
      </c>
      <c r="M7" s="69"/>
      <c r="N7" s="69"/>
      <c r="P7" s="10"/>
    </row>
    <row r="8" spans="1:16" s="46" customFormat="1" ht="20.100000000000001" customHeight="1" x14ac:dyDescent="0.25">
      <c r="A8" s="72"/>
      <c r="B8" s="72"/>
      <c r="C8" s="73"/>
      <c r="D8" s="73"/>
      <c r="E8" s="73"/>
      <c r="F8" s="61" t="s">
        <v>161</v>
      </c>
      <c r="G8" s="61" t="s">
        <v>162</v>
      </c>
      <c r="H8" s="45" t="s">
        <v>6</v>
      </c>
      <c r="I8" s="45" t="s">
        <v>7</v>
      </c>
      <c r="J8" s="45"/>
      <c r="K8" s="77"/>
      <c r="L8" s="44" t="s">
        <v>8</v>
      </c>
      <c r="M8" s="45" t="s">
        <v>5</v>
      </c>
      <c r="N8" s="45" t="s">
        <v>6</v>
      </c>
      <c r="P8" s="47"/>
    </row>
    <row r="9" spans="1:16" s="9" customFormat="1" ht="12.75" customHeight="1" x14ac:dyDescent="0.2">
      <c r="A9" s="11"/>
      <c r="B9" s="12"/>
      <c r="C9" s="36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39" t="s">
        <v>15</v>
      </c>
      <c r="J9" s="12"/>
      <c r="K9" s="12" t="s">
        <v>16</v>
      </c>
      <c r="L9" s="36" t="s">
        <v>17</v>
      </c>
      <c r="M9" s="12" t="s">
        <v>18</v>
      </c>
      <c r="N9" s="12" t="s">
        <v>19</v>
      </c>
      <c r="P9" s="10"/>
    </row>
    <row r="10" spans="1:16" ht="12.75" customHeight="1" x14ac:dyDescent="0.2">
      <c r="A10" s="13"/>
      <c r="B10" s="14" t="s">
        <v>20</v>
      </c>
      <c r="C10" s="14"/>
      <c r="D10" s="49">
        <v>272679.11186580861</v>
      </c>
      <c r="E10" s="49">
        <v>84327.442855856018</v>
      </c>
      <c r="F10" s="49">
        <v>57728.965278686206</v>
      </c>
      <c r="G10" s="49">
        <v>7910.4471509487284</v>
      </c>
      <c r="H10" s="49">
        <v>92237.890006804766</v>
      </c>
      <c r="I10" s="49">
        <v>33.826533090733058</v>
      </c>
      <c r="J10" s="49"/>
      <c r="K10" s="50"/>
      <c r="L10" s="49"/>
      <c r="M10" s="49"/>
      <c r="N10" s="51"/>
      <c r="O10" s="15"/>
    </row>
    <row r="11" spans="1:16" s="19" customFormat="1" ht="12.75" customHeight="1" x14ac:dyDescent="0.2">
      <c r="A11" s="16"/>
      <c r="B11" s="17" t="s">
        <v>21</v>
      </c>
      <c r="C11" s="48"/>
      <c r="D11" s="52">
        <v>266701.06766070862</v>
      </c>
      <c r="E11" s="52">
        <v>84327.442855856018</v>
      </c>
      <c r="F11" s="52">
        <v>56268.587694086207</v>
      </c>
      <c r="G11" s="52">
        <v>7910.4471509487284</v>
      </c>
      <c r="H11" s="52">
        <v>92237.890006804751</v>
      </c>
      <c r="I11" s="52">
        <v>34.584747191244027</v>
      </c>
      <c r="J11" s="52"/>
      <c r="K11" s="53"/>
      <c r="L11" s="52"/>
      <c r="M11" s="52"/>
      <c r="N11" s="54"/>
      <c r="P11" s="20"/>
    </row>
    <row r="12" spans="1:16" s="19" customFormat="1" ht="12.75" customHeight="1" x14ac:dyDescent="0.2">
      <c r="A12" s="16"/>
      <c r="B12" s="17" t="s">
        <v>22</v>
      </c>
      <c r="C12" s="48"/>
      <c r="D12" s="52">
        <v>192619.19735487396</v>
      </c>
      <c r="E12" s="52">
        <v>78578.785435856014</v>
      </c>
      <c r="F12" s="52">
        <v>36914.760304034695</v>
      </c>
      <c r="G12" s="52">
        <v>6837.3635599487288</v>
      </c>
      <c r="H12" s="52">
        <v>85416.14899580476</v>
      </c>
      <c r="I12" s="52">
        <v>44.344566984378737</v>
      </c>
      <c r="J12" s="52"/>
      <c r="K12" s="53"/>
      <c r="L12" s="52"/>
      <c r="M12" s="52"/>
      <c r="N12" s="54"/>
      <c r="P12" s="20"/>
    </row>
    <row r="13" spans="1:16" s="19" customFormat="1" ht="12.75" customHeight="1" x14ac:dyDescent="0.2">
      <c r="A13" s="16"/>
      <c r="B13" s="17" t="s">
        <v>23</v>
      </c>
      <c r="C13" s="48"/>
      <c r="D13" s="52">
        <v>15350.904011866372</v>
      </c>
      <c r="E13" s="52">
        <v>11233.823865</v>
      </c>
      <c r="F13" s="52">
        <v>2236.0105677690003</v>
      </c>
      <c r="G13" s="52">
        <v>183.91801599999991</v>
      </c>
      <c r="H13" s="52">
        <v>11417.741881000002</v>
      </c>
      <c r="I13" s="52">
        <v>74.37830288153711</v>
      </c>
      <c r="J13" s="52"/>
      <c r="K13" s="52"/>
      <c r="L13" s="52"/>
      <c r="M13" s="52"/>
      <c r="N13" s="54"/>
      <c r="O13" s="21"/>
      <c r="P13" s="20"/>
    </row>
    <row r="14" spans="1:16" s="19" customFormat="1" ht="12.75" customHeight="1" x14ac:dyDescent="0.2">
      <c r="A14" s="37">
        <v>62</v>
      </c>
      <c r="B14" s="16" t="s">
        <v>166</v>
      </c>
      <c r="C14" s="37" t="s">
        <v>93</v>
      </c>
      <c r="D14" s="54">
        <v>11187.482295839071</v>
      </c>
      <c r="E14" s="54">
        <v>7954.1744699999999</v>
      </c>
      <c r="F14" s="54">
        <v>2036.3623500000001</v>
      </c>
      <c r="G14" s="54">
        <v>0</v>
      </c>
      <c r="H14" s="54">
        <v>7954.1744699999999</v>
      </c>
      <c r="I14" s="54">
        <v>71.098878725898629</v>
      </c>
      <c r="J14" s="54"/>
      <c r="K14" s="54">
        <v>100</v>
      </c>
      <c r="L14" s="54">
        <v>0</v>
      </c>
      <c r="M14" s="54">
        <v>0</v>
      </c>
      <c r="N14" s="54">
        <v>100</v>
      </c>
      <c r="O14" s="23"/>
      <c r="P14" s="20"/>
    </row>
    <row r="15" spans="1:16" s="19" customFormat="1" ht="12.75" customHeight="1" x14ac:dyDescent="0.2">
      <c r="A15" s="37">
        <v>68</v>
      </c>
      <c r="B15" s="16" t="s">
        <v>167</v>
      </c>
      <c r="C15" s="37" t="s">
        <v>93</v>
      </c>
      <c r="D15" s="54">
        <v>1213.9883192273023</v>
      </c>
      <c r="E15" s="54">
        <v>1014.2776050000001</v>
      </c>
      <c r="F15" s="54">
        <v>199.64821776900001</v>
      </c>
      <c r="G15" s="54">
        <v>183.91801599999991</v>
      </c>
      <c r="H15" s="54">
        <v>1198.1956210000001</v>
      </c>
      <c r="I15" s="54">
        <v>98.699106245325794</v>
      </c>
      <c r="J15" s="54"/>
      <c r="K15" s="54">
        <v>100.00000000000001</v>
      </c>
      <c r="L15" s="54">
        <v>0</v>
      </c>
      <c r="M15" s="54">
        <v>0</v>
      </c>
      <c r="N15" s="54">
        <v>100.00000000000001</v>
      </c>
      <c r="O15" s="23"/>
      <c r="P15" s="20"/>
    </row>
    <row r="16" spans="1:16" s="19" customFormat="1" ht="12.75" customHeight="1" x14ac:dyDescent="0.2">
      <c r="A16" s="37">
        <v>104</v>
      </c>
      <c r="B16" s="16" t="s">
        <v>24</v>
      </c>
      <c r="C16" s="37" t="s">
        <v>93</v>
      </c>
      <c r="D16" s="54">
        <v>2949.4333968000001</v>
      </c>
      <c r="E16" s="54">
        <v>2265.3717900000006</v>
      </c>
      <c r="F16" s="54">
        <v>0</v>
      </c>
      <c r="G16" s="54">
        <v>0</v>
      </c>
      <c r="H16" s="54">
        <v>2265.3717900000006</v>
      </c>
      <c r="I16" s="54">
        <v>76.807016305498706</v>
      </c>
      <c r="J16" s="54"/>
      <c r="K16" s="54">
        <v>81.8</v>
      </c>
      <c r="L16" s="54">
        <v>0</v>
      </c>
      <c r="M16" s="54">
        <v>0</v>
      </c>
      <c r="N16" s="54">
        <v>81.8</v>
      </c>
      <c r="O16" s="23"/>
      <c r="P16" s="20"/>
    </row>
    <row r="17" spans="1:16" s="19" customFormat="1" ht="12.75" customHeight="1" x14ac:dyDescent="0.2">
      <c r="A17" s="37"/>
      <c r="B17" s="24" t="s">
        <v>25</v>
      </c>
      <c r="C17" s="38"/>
      <c r="D17" s="52">
        <v>1519.1653487999999</v>
      </c>
      <c r="E17" s="52">
        <v>913.43538000000012</v>
      </c>
      <c r="F17" s="52">
        <v>0</v>
      </c>
      <c r="G17" s="52">
        <v>0</v>
      </c>
      <c r="H17" s="52">
        <v>913.43538000000012</v>
      </c>
      <c r="I17" s="52">
        <v>60.127449636837071</v>
      </c>
      <c r="J17" s="52"/>
      <c r="K17" s="52"/>
      <c r="L17" s="54"/>
      <c r="M17" s="52"/>
      <c r="N17" s="54"/>
      <c r="O17" s="21"/>
      <c r="P17" s="20"/>
    </row>
    <row r="18" spans="1:16" s="19" customFormat="1" ht="12.75" customHeight="1" x14ac:dyDescent="0.2">
      <c r="A18" s="37">
        <v>128</v>
      </c>
      <c r="B18" s="16" t="s">
        <v>26</v>
      </c>
      <c r="C18" s="37" t="s">
        <v>93</v>
      </c>
      <c r="D18" s="54">
        <v>1519.1653487999999</v>
      </c>
      <c r="E18" s="54">
        <v>913.43538000000012</v>
      </c>
      <c r="F18" s="54">
        <v>0</v>
      </c>
      <c r="G18" s="54">
        <v>0</v>
      </c>
      <c r="H18" s="54">
        <v>913.43538000000012</v>
      </c>
      <c r="I18" s="54">
        <v>60.127449636837071</v>
      </c>
      <c r="J18" s="52"/>
      <c r="K18" s="54">
        <v>79</v>
      </c>
      <c r="L18" s="54">
        <v>0</v>
      </c>
      <c r="M18" s="54">
        <v>0</v>
      </c>
      <c r="N18" s="54">
        <v>79</v>
      </c>
      <c r="O18" s="23"/>
      <c r="P18" s="25"/>
    </row>
    <row r="19" spans="1:16" s="19" customFormat="1" ht="12.75" customHeight="1" x14ac:dyDescent="0.2">
      <c r="A19" s="37"/>
      <c r="B19" s="24" t="s">
        <v>27</v>
      </c>
      <c r="C19" s="38"/>
      <c r="D19" s="52">
        <v>1697.1921865894651</v>
      </c>
      <c r="E19" s="52">
        <v>1221.8123852684944</v>
      </c>
      <c r="F19" s="52">
        <v>487.79408944660469</v>
      </c>
      <c r="G19" s="52">
        <v>13.144189788732417</v>
      </c>
      <c r="H19" s="52">
        <v>1234.9565750572267</v>
      </c>
      <c r="I19" s="52">
        <v>72.764686569697901</v>
      </c>
      <c r="J19" s="52"/>
      <c r="K19" s="52"/>
      <c r="L19" s="54"/>
      <c r="M19" s="52"/>
      <c r="N19" s="54"/>
      <c r="O19" s="23"/>
      <c r="P19" s="20"/>
    </row>
    <row r="20" spans="1:16" s="19" customFormat="1" ht="12.75" customHeight="1" x14ac:dyDescent="0.2">
      <c r="A20" s="37">
        <v>139</v>
      </c>
      <c r="B20" s="16" t="s">
        <v>133</v>
      </c>
      <c r="C20" s="37" t="s">
        <v>93</v>
      </c>
      <c r="D20" s="54">
        <v>209.11982690423258</v>
      </c>
      <c r="E20" s="54">
        <v>142.41127473239436</v>
      </c>
      <c r="F20" s="54">
        <v>0</v>
      </c>
      <c r="G20" s="54">
        <v>13.144189788732417</v>
      </c>
      <c r="H20" s="54">
        <v>155.55546452112677</v>
      </c>
      <c r="I20" s="54">
        <v>74.385803978483651</v>
      </c>
      <c r="J20" s="54"/>
      <c r="K20" s="54">
        <v>68</v>
      </c>
      <c r="L20" s="54">
        <v>0</v>
      </c>
      <c r="M20" s="54">
        <v>31.900000000000006</v>
      </c>
      <c r="N20" s="54">
        <v>99.9</v>
      </c>
      <c r="O20" s="23"/>
      <c r="P20" s="27"/>
    </row>
    <row r="21" spans="1:16" s="19" customFormat="1" ht="12.75" customHeight="1" x14ac:dyDescent="0.2">
      <c r="A21" s="37">
        <v>140</v>
      </c>
      <c r="B21" s="16" t="s">
        <v>168</v>
      </c>
      <c r="C21" s="37" t="s">
        <v>93</v>
      </c>
      <c r="D21" s="54">
        <v>405.76854148523256</v>
      </c>
      <c r="E21" s="54">
        <v>281.32378395000001</v>
      </c>
      <c r="F21" s="54">
        <v>262.64576131430238</v>
      </c>
      <c r="G21" s="54">
        <v>0</v>
      </c>
      <c r="H21" s="54">
        <v>281.32378395000001</v>
      </c>
      <c r="I21" s="54">
        <v>69.331097704191649</v>
      </c>
      <c r="J21" s="54"/>
      <c r="K21" s="54">
        <v>60</v>
      </c>
      <c r="L21" s="54">
        <v>40</v>
      </c>
      <c r="M21" s="54">
        <v>0</v>
      </c>
      <c r="N21" s="54">
        <v>60</v>
      </c>
      <c r="O21" s="23"/>
      <c r="P21" s="27"/>
    </row>
    <row r="22" spans="1:16" s="19" customFormat="1" ht="12.75" customHeight="1" x14ac:dyDescent="0.2">
      <c r="A22" s="37">
        <v>142</v>
      </c>
      <c r="B22" s="16" t="s">
        <v>98</v>
      </c>
      <c r="C22" s="37" t="s">
        <v>93</v>
      </c>
      <c r="D22" s="54">
        <v>1082.3038182</v>
      </c>
      <c r="E22" s="54">
        <v>798.07732658609996</v>
      </c>
      <c r="F22" s="54">
        <v>225.14832813230231</v>
      </c>
      <c r="G22" s="54">
        <v>0</v>
      </c>
      <c r="H22" s="54">
        <v>798.07732658609996</v>
      </c>
      <c r="I22" s="54">
        <v>73.738751833417481</v>
      </c>
      <c r="J22" s="52"/>
      <c r="K22" s="54">
        <v>48</v>
      </c>
      <c r="L22" s="54">
        <v>25.1</v>
      </c>
      <c r="M22" s="54">
        <v>0</v>
      </c>
      <c r="N22" s="54">
        <v>48</v>
      </c>
      <c r="O22" s="23"/>
      <c r="P22" s="20"/>
    </row>
    <row r="23" spans="1:16" s="19" customFormat="1" ht="12.75" customHeight="1" x14ac:dyDescent="0.2">
      <c r="A23" s="37"/>
      <c r="B23" s="24" t="s">
        <v>29</v>
      </c>
      <c r="C23" s="38"/>
      <c r="D23" s="52">
        <v>17434.611356304231</v>
      </c>
      <c r="E23" s="52">
        <v>14308.187116080002</v>
      </c>
      <c r="F23" s="52">
        <v>3042.7563302448607</v>
      </c>
      <c r="G23" s="52">
        <v>27.973179999999946</v>
      </c>
      <c r="H23" s="52">
        <v>14336.160296080003</v>
      </c>
      <c r="I23" s="52">
        <v>82.228161001685592</v>
      </c>
      <c r="J23" s="52"/>
      <c r="K23" s="52"/>
      <c r="L23" s="54"/>
      <c r="M23" s="54"/>
      <c r="N23" s="54"/>
      <c r="O23" s="23"/>
      <c r="P23" s="20"/>
    </row>
    <row r="24" spans="1:16" s="19" customFormat="1" ht="12.75" customHeight="1" x14ac:dyDescent="0.2">
      <c r="A24" s="37">
        <v>146</v>
      </c>
      <c r="B24" s="16" t="s">
        <v>169</v>
      </c>
      <c r="C24" s="37" t="s">
        <v>93</v>
      </c>
      <c r="D24" s="54">
        <v>16264.875</v>
      </c>
      <c r="E24" s="54">
        <v>13561.002180000001</v>
      </c>
      <c r="F24" s="54">
        <v>2721.1765126449304</v>
      </c>
      <c r="G24" s="55">
        <v>0</v>
      </c>
      <c r="H24" s="54">
        <v>13561.002180000001</v>
      </c>
      <c r="I24" s="54">
        <v>83.376000000000005</v>
      </c>
      <c r="J24" s="52"/>
      <c r="K24" s="54">
        <v>100</v>
      </c>
      <c r="L24" s="54">
        <v>0</v>
      </c>
      <c r="M24" s="54">
        <v>0</v>
      </c>
      <c r="N24" s="54">
        <v>100</v>
      </c>
      <c r="O24" s="23"/>
      <c r="P24" s="20"/>
    </row>
    <row r="25" spans="1:16" s="19" customFormat="1" ht="12.75" customHeight="1" x14ac:dyDescent="0.2">
      <c r="A25" s="37">
        <v>151</v>
      </c>
      <c r="B25" s="16" t="s">
        <v>170</v>
      </c>
      <c r="C25" s="37" t="s">
        <v>93</v>
      </c>
      <c r="D25" s="54">
        <v>290.44420190423256</v>
      </c>
      <c r="E25" s="54">
        <v>268.34701608</v>
      </c>
      <c r="F25" s="54">
        <v>139.41321759993025</v>
      </c>
      <c r="G25" s="55">
        <v>0</v>
      </c>
      <c r="H25" s="54">
        <v>268.34701608</v>
      </c>
      <c r="I25" s="54">
        <v>92.391934258161371</v>
      </c>
      <c r="J25" s="52"/>
      <c r="K25" s="54">
        <v>92.5</v>
      </c>
      <c r="L25" s="54">
        <v>7.5</v>
      </c>
      <c r="M25" s="54">
        <v>7.4000000000000057</v>
      </c>
      <c r="N25" s="54">
        <v>99.9</v>
      </c>
      <c r="O25" s="23"/>
      <c r="P25" s="27"/>
    </row>
    <row r="26" spans="1:16" s="19" customFormat="1" ht="12.75" customHeight="1" x14ac:dyDescent="0.2">
      <c r="A26" s="37">
        <v>164</v>
      </c>
      <c r="B26" s="16" t="s">
        <v>99</v>
      </c>
      <c r="C26" s="37" t="s">
        <v>93</v>
      </c>
      <c r="D26" s="54">
        <v>879.29215439999996</v>
      </c>
      <c r="E26" s="54">
        <v>478.83792000000005</v>
      </c>
      <c r="F26" s="54">
        <v>182.16660000000002</v>
      </c>
      <c r="G26" s="55">
        <v>27.973179999999946</v>
      </c>
      <c r="H26" s="54">
        <v>506.81110000000001</v>
      </c>
      <c r="I26" s="54">
        <v>57.638533161464544</v>
      </c>
      <c r="J26" s="52"/>
      <c r="K26" s="54">
        <v>54.3</v>
      </c>
      <c r="L26" s="54">
        <v>0</v>
      </c>
      <c r="M26" s="54">
        <v>0.4</v>
      </c>
      <c r="N26" s="54">
        <v>54.699999999999996</v>
      </c>
      <c r="O26" s="23"/>
      <c r="P26" s="28"/>
    </row>
    <row r="27" spans="1:16" s="19" customFormat="1" ht="12.75" customHeight="1" x14ac:dyDescent="0.2">
      <c r="A27" s="37"/>
      <c r="B27" s="24" t="s">
        <v>34</v>
      </c>
      <c r="C27" s="38"/>
      <c r="D27" s="52">
        <v>24723.96738961809</v>
      </c>
      <c r="E27" s="52">
        <v>12943.519740942535</v>
      </c>
      <c r="F27" s="52">
        <v>7147.9808811177445</v>
      </c>
      <c r="G27" s="52">
        <v>775.70031899999935</v>
      </c>
      <c r="H27" s="52">
        <v>13719.220059942538</v>
      </c>
      <c r="I27" s="52">
        <v>55.48955733416561</v>
      </c>
      <c r="J27" s="52"/>
      <c r="K27" s="54"/>
      <c r="L27" s="54"/>
      <c r="M27" s="54"/>
      <c r="N27" s="54"/>
      <c r="O27" s="23"/>
      <c r="P27" s="20"/>
    </row>
    <row r="28" spans="1:16" s="19" customFormat="1" ht="12.75" customHeight="1" x14ac:dyDescent="0.2">
      <c r="A28" s="37">
        <v>171</v>
      </c>
      <c r="B28" s="16" t="s">
        <v>100</v>
      </c>
      <c r="C28" s="37" t="s">
        <v>31</v>
      </c>
      <c r="D28" s="54">
        <v>7700.9539833528388</v>
      </c>
      <c r="E28" s="54">
        <v>2602.38</v>
      </c>
      <c r="F28" s="54">
        <v>2801.2253966517678</v>
      </c>
      <c r="G28" s="54">
        <v>0</v>
      </c>
      <c r="H28" s="54">
        <v>2602.38</v>
      </c>
      <c r="I28" s="54">
        <v>33.79295611460045</v>
      </c>
      <c r="J28" s="52"/>
      <c r="K28" s="54">
        <v>70.5</v>
      </c>
      <c r="L28" s="54">
        <v>14</v>
      </c>
      <c r="M28" s="54">
        <v>3.8</v>
      </c>
      <c r="N28" s="54">
        <v>74.3</v>
      </c>
      <c r="O28" s="23"/>
      <c r="P28" s="20"/>
    </row>
    <row r="29" spans="1:16" s="19" customFormat="1" ht="12.75" customHeight="1" x14ac:dyDescent="0.2">
      <c r="A29" s="37">
        <v>176</v>
      </c>
      <c r="B29" s="16" t="s">
        <v>171</v>
      </c>
      <c r="C29" s="37" t="s">
        <v>33</v>
      </c>
      <c r="D29" s="54">
        <v>780.71400000000006</v>
      </c>
      <c r="E29" s="54">
        <v>437.19984000000005</v>
      </c>
      <c r="F29" s="54">
        <v>364.33320000000003</v>
      </c>
      <c r="G29" s="54">
        <v>28.813215000000017</v>
      </c>
      <c r="H29" s="54">
        <v>466.01305500000007</v>
      </c>
      <c r="I29" s="54">
        <v>59.690623583027843</v>
      </c>
      <c r="J29" s="52"/>
      <c r="K29" s="54">
        <v>96.4</v>
      </c>
      <c r="L29" s="54">
        <v>3.5999999999999996</v>
      </c>
      <c r="M29" s="54">
        <v>3.5999999999999943</v>
      </c>
      <c r="N29" s="54">
        <v>100</v>
      </c>
      <c r="O29" s="23"/>
      <c r="P29" s="20"/>
    </row>
    <row r="30" spans="1:16" s="19" customFormat="1" ht="12.75" customHeight="1" x14ac:dyDescent="0.2">
      <c r="A30" s="37">
        <v>180</v>
      </c>
      <c r="B30" s="16" t="s">
        <v>172</v>
      </c>
      <c r="C30" s="37" t="s">
        <v>35</v>
      </c>
      <c r="D30" s="54">
        <v>850.45778400000006</v>
      </c>
      <c r="E30" s="54">
        <v>0</v>
      </c>
      <c r="F30" s="54">
        <v>408.21973632000004</v>
      </c>
      <c r="G30" s="54">
        <v>0</v>
      </c>
      <c r="H30" s="54">
        <v>0</v>
      </c>
      <c r="I30" s="54">
        <v>0</v>
      </c>
      <c r="J30" s="52"/>
      <c r="K30" s="54">
        <v>0</v>
      </c>
      <c r="L30" s="54">
        <v>48</v>
      </c>
      <c r="M30" s="54">
        <v>0</v>
      </c>
      <c r="N30" s="54">
        <v>0</v>
      </c>
      <c r="O30" s="23"/>
      <c r="P30" s="20"/>
    </row>
    <row r="31" spans="1:16" s="19" customFormat="1" ht="12.75" customHeight="1" x14ac:dyDescent="0.2">
      <c r="A31" s="37">
        <v>185</v>
      </c>
      <c r="B31" s="16" t="s">
        <v>37</v>
      </c>
      <c r="C31" s="37" t="s">
        <v>93</v>
      </c>
      <c r="D31" s="54">
        <v>394.48177230000005</v>
      </c>
      <c r="E31" s="54">
        <v>303.17727000000002</v>
      </c>
      <c r="F31" s="54">
        <v>6.5059500000000003</v>
      </c>
      <c r="G31" s="54">
        <v>0</v>
      </c>
      <c r="H31" s="54">
        <v>303.17727000000002</v>
      </c>
      <c r="I31" s="54">
        <v>76.854570043210074</v>
      </c>
      <c r="J31" s="52"/>
      <c r="K31" s="54">
        <v>94.4</v>
      </c>
      <c r="L31" s="54">
        <v>5.6</v>
      </c>
      <c r="M31" s="54">
        <v>0</v>
      </c>
      <c r="N31" s="54">
        <v>94.4</v>
      </c>
      <c r="O31" s="23"/>
      <c r="P31" s="20"/>
    </row>
    <row r="32" spans="1:16" s="19" customFormat="1" ht="12.75" customHeight="1" x14ac:dyDescent="0.2">
      <c r="A32" s="37">
        <v>188</v>
      </c>
      <c r="B32" s="16" t="s">
        <v>38</v>
      </c>
      <c r="C32" s="37" t="s">
        <v>93</v>
      </c>
      <c r="D32" s="54">
        <v>3694.6615127013201</v>
      </c>
      <c r="E32" s="54">
        <v>2130.0480300000004</v>
      </c>
      <c r="F32" s="54">
        <v>192.93666663623259</v>
      </c>
      <c r="G32" s="54">
        <v>150.45168999999947</v>
      </c>
      <c r="H32" s="54">
        <v>2280.4997199999998</v>
      </c>
      <c r="I32" s="54">
        <v>61.724185345808088</v>
      </c>
      <c r="J32" s="52"/>
      <c r="K32" s="54">
        <v>50.7</v>
      </c>
      <c r="L32" s="54">
        <v>16</v>
      </c>
      <c r="M32" s="54">
        <v>4.2</v>
      </c>
      <c r="N32" s="54">
        <v>54.900000000000006</v>
      </c>
      <c r="O32" s="23"/>
      <c r="P32" s="20"/>
    </row>
    <row r="33" spans="1:22" s="19" customFormat="1" ht="12.75" customHeight="1" x14ac:dyDescent="0.2">
      <c r="A33" s="37">
        <v>190</v>
      </c>
      <c r="B33" s="16" t="s">
        <v>173</v>
      </c>
      <c r="C33" s="37" t="s">
        <v>93</v>
      </c>
      <c r="D33" s="54">
        <v>912.47341023299998</v>
      </c>
      <c r="E33" s="54">
        <v>703.55343300000004</v>
      </c>
      <c r="F33" s="54">
        <v>328.49042558583722</v>
      </c>
      <c r="G33" s="54">
        <v>0</v>
      </c>
      <c r="H33" s="54">
        <v>703.55343300000004</v>
      </c>
      <c r="I33" s="54">
        <v>77.103992851731178</v>
      </c>
      <c r="J33" s="52"/>
      <c r="K33" s="54">
        <v>76.400000000000006</v>
      </c>
      <c r="L33" s="54">
        <v>23.6</v>
      </c>
      <c r="M33" s="54">
        <v>0</v>
      </c>
      <c r="N33" s="54">
        <v>76.400000000000006</v>
      </c>
      <c r="O33" s="23"/>
      <c r="P33" s="27"/>
    </row>
    <row r="34" spans="1:22" s="19" customFormat="1" ht="12.75" customHeight="1" x14ac:dyDescent="0.2">
      <c r="A34" s="37">
        <v>192</v>
      </c>
      <c r="B34" s="16" t="s">
        <v>174</v>
      </c>
      <c r="C34" s="37" t="s">
        <v>93</v>
      </c>
      <c r="D34" s="54">
        <v>824.86151557168034</v>
      </c>
      <c r="E34" s="54">
        <v>593.87352552000004</v>
      </c>
      <c r="F34" s="54">
        <v>329.94460930430233</v>
      </c>
      <c r="G34" s="54">
        <v>2.5740800000000368</v>
      </c>
      <c r="H34" s="54">
        <v>596.44760552000002</v>
      </c>
      <c r="I34" s="54">
        <v>72.30881720874379</v>
      </c>
      <c r="J34" s="52"/>
      <c r="K34" s="54">
        <v>72</v>
      </c>
      <c r="L34" s="54">
        <v>28</v>
      </c>
      <c r="M34" s="54">
        <v>6</v>
      </c>
      <c r="N34" s="54">
        <v>78</v>
      </c>
      <c r="O34" s="23"/>
      <c r="P34" s="27"/>
    </row>
    <row r="35" spans="1:22" s="19" customFormat="1" ht="12.75" customHeight="1" x14ac:dyDescent="0.2">
      <c r="A35" s="37">
        <v>194</v>
      </c>
      <c r="B35" s="16" t="s">
        <v>175</v>
      </c>
      <c r="C35" s="37" t="s">
        <v>93</v>
      </c>
      <c r="D35" s="54">
        <v>891.31515000000002</v>
      </c>
      <c r="E35" s="54">
        <v>890.66455500000006</v>
      </c>
      <c r="F35" s="54">
        <v>366.08581214930234</v>
      </c>
      <c r="G35" s="54">
        <v>0</v>
      </c>
      <c r="H35" s="54">
        <v>890.66455500000006</v>
      </c>
      <c r="I35" s="54">
        <v>99.927007299270073</v>
      </c>
      <c r="J35" s="37">
        <v>0</v>
      </c>
      <c r="K35" s="54">
        <v>72</v>
      </c>
      <c r="L35" s="54">
        <v>27.97</v>
      </c>
      <c r="M35" s="54">
        <v>27.900000000000006</v>
      </c>
      <c r="N35" s="54">
        <v>99.9</v>
      </c>
      <c r="O35" s="23"/>
      <c r="P35" s="27"/>
    </row>
    <row r="36" spans="1:22" s="19" customFormat="1" ht="12.75" customHeight="1" x14ac:dyDescent="0.2">
      <c r="A36" s="37">
        <v>195</v>
      </c>
      <c r="B36" s="16" t="s">
        <v>176</v>
      </c>
      <c r="C36" s="37" t="s">
        <v>93</v>
      </c>
      <c r="D36" s="54">
        <v>1908.7992647184103</v>
      </c>
      <c r="E36" s="54">
        <v>1899.2688494225349</v>
      </c>
      <c r="F36" s="54">
        <v>381.75985509993023</v>
      </c>
      <c r="G36" s="54">
        <v>0</v>
      </c>
      <c r="H36" s="54">
        <v>1899.2688494225349</v>
      </c>
      <c r="I36" s="54">
        <v>99.500711495858567</v>
      </c>
      <c r="J36" s="52"/>
      <c r="K36" s="54">
        <v>98.5</v>
      </c>
      <c r="L36" s="54">
        <v>1.5</v>
      </c>
      <c r="M36" s="54">
        <v>1.4000000000000057</v>
      </c>
      <c r="N36" s="54">
        <v>99.9</v>
      </c>
      <c r="O36" s="23"/>
      <c r="P36" s="27"/>
      <c r="R36" s="29"/>
      <c r="T36" s="30"/>
      <c r="V36" s="31"/>
    </row>
    <row r="37" spans="1:22" s="19" customFormat="1" ht="12.75" customHeight="1" x14ac:dyDescent="0.2">
      <c r="A37" s="37">
        <v>198</v>
      </c>
      <c r="B37" s="16" t="s">
        <v>43</v>
      </c>
      <c r="C37" s="37" t="s">
        <v>96</v>
      </c>
      <c r="D37" s="54">
        <v>695.68123350000008</v>
      </c>
      <c r="E37" s="54">
        <v>285.22084800000005</v>
      </c>
      <c r="F37" s="54">
        <v>313.05655507500001</v>
      </c>
      <c r="G37" s="54">
        <v>0</v>
      </c>
      <c r="H37" s="54">
        <v>285.22084800000005</v>
      </c>
      <c r="I37" s="54">
        <v>40.998784251379412</v>
      </c>
      <c r="J37" s="52"/>
      <c r="K37" s="54">
        <v>26</v>
      </c>
      <c r="L37" s="54">
        <v>45</v>
      </c>
      <c r="M37" s="54">
        <v>33.799999999999997</v>
      </c>
      <c r="N37" s="54">
        <v>59.8</v>
      </c>
      <c r="O37" s="23"/>
      <c r="P37" s="27"/>
    </row>
    <row r="38" spans="1:22" s="19" customFormat="1" ht="12.75" customHeight="1" x14ac:dyDescent="0.2">
      <c r="A38" s="37">
        <v>200</v>
      </c>
      <c r="B38" s="16" t="s">
        <v>44</v>
      </c>
      <c r="C38" s="37" t="s">
        <v>93</v>
      </c>
      <c r="D38" s="54">
        <v>971.19305764083731</v>
      </c>
      <c r="E38" s="54">
        <v>532.18671000000006</v>
      </c>
      <c r="F38" s="54">
        <v>351.32130000000001</v>
      </c>
      <c r="G38" s="54">
        <v>77.066400000000002</v>
      </c>
      <c r="H38" s="54">
        <v>609.25311000000011</v>
      </c>
      <c r="I38" s="54">
        <v>62.732440806358355</v>
      </c>
      <c r="J38" s="52"/>
      <c r="K38" s="54">
        <v>80.300000000000011</v>
      </c>
      <c r="L38" s="54">
        <v>2.4</v>
      </c>
      <c r="M38" s="54">
        <v>13.3</v>
      </c>
      <c r="N38" s="54">
        <v>93.600000000000009</v>
      </c>
      <c r="O38" s="23"/>
      <c r="P38" s="23"/>
      <c r="Q38" s="32"/>
    </row>
    <row r="39" spans="1:22" s="19" customFormat="1" ht="12.75" customHeight="1" x14ac:dyDescent="0.2">
      <c r="A39" s="37">
        <v>201</v>
      </c>
      <c r="B39" s="16" t="s">
        <v>45</v>
      </c>
      <c r="C39" s="37" t="s">
        <v>93</v>
      </c>
      <c r="D39" s="54">
        <v>1480.1556726000001</v>
      </c>
      <c r="E39" s="54">
        <v>424.18793999999997</v>
      </c>
      <c r="F39" s="54">
        <v>493.18785990253491</v>
      </c>
      <c r="G39" s="54">
        <v>281.83531400000004</v>
      </c>
      <c r="H39" s="54">
        <v>706.02325399999995</v>
      </c>
      <c r="I39" s="54">
        <v>47.69925671127681</v>
      </c>
      <c r="J39" s="52"/>
      <c r="K39" s="54">
        <v>27.7</v>
      </c>
      <c r="L39" s="54">
        <v>33.32</v>
      </c>
      <c r="M39" s="54">
        <v>36.299999999999997</v>
      </c>
      <c r="N39" s="54">
        <v>64</v>
      </c>
      <c r="O39" s="23"/>
      <c r="P39" s="20"/>
    </row>
    <row r="40" spans="1:22" s="19" customFormat="1" ht="12.75" customHeight="1" x14ac:dyDescent="0.2">
      <c r="A40" s="37">
        <v>202</v>
      </c>
      <c r="B40" s="16" t="s">
        <v>46</v>
      </c>
      <c r="C40" s="37" t="s">
        <v>92</v>
      </c>
      <c r="D40" s="54">
        <v>2089.4118662999999</v>
      </c>
      <c r="E40" s="54">
        <v>755.99139000000002</v>
      </c>
      <c r="F40" s="54">
        <v>800.90072722383729</v>
      </c>
      <c r="G40" s="54">
        <v>234.95961999999992</v>
      </c>
      <c r="H40" s="54">
        <v>990.95101</v>
      </c>
      <c r="I40" s="54">
        <v>47.427270131992167</v>
      </c>
      <c r="J40" s="52"/>
      <c r="K40" s="54">
        <v>34.9</v>
      </c>
      <c r="L40" s="54">
        <v>17.3</v>
      </c>
      <c r="M40" s="54">
        <v>11.6</v>
      </c>
      <c r="N40" s="54">
        <v>46.5</v>
      </c>
      <c r="O40" s="23"/>
      <c r="P40" s="20"/>
    </row>
    <row r="41" spans="1:22" s="19" customFormat="1" ht="12.75" customHeight="1" x14ac:dyDescent="0.2">
      <c r="A41" s="37">
        <v>204</v>
      </c>
      <c r="B41" s="16" t="s">
        <v>48</v>
      </c>
      <c r="C41" s="37" t="s">
        <v>93</v>
      </c>
      <c r="D41" s="54">
        <v>1528.8071666999999</v>
      </c>
      <c r="E41" s="54">
        <v>1385.7673500000001</v>
      </c>
      <c r="F41" s="54">
        <v>10.012787169000001</v>
      </c>
      <c r="G41" s="54">
        <v>0</v>
      </c>
      <c r="H41" s="54">
        <v>1385.7673500000001</v>
      </c>
      <c r="I41" s="54">
        <v>90.643697922429439</v>
      </c>
      <c r="J41" s="52"/>
      <c r="K41" s="54">
        <v>77.800000000000011</v>
      </c>
      <c r="L41" s="54">
        <v>7</v>
      </c>
      <c r="M41" s="54">
        <v>0</v>
      </c>
      <c r="N41" s="54">
        <v>77.800000000000011</v>
      </c>
      <c r="O41" s="23"/>
      <c r="P41" s="20"/>
    </row>
    <row r="42" spans="1:22" s="19" customFormat="1" ht="12.75" customHeight="1" x14ac:dyDescent="0.2">
      <c r="A42" s="37"/>
      <c r="B42" s="24" t="s">
        <v>49</v>
      </c>
      <c r="C42" s="38"/>
      <c r="D42" s="52">
        <v>32962.542970212344</v>
      </c>
      <c r="E42" s="52">
        <v>26193.286503449999</v>
      </c>
      <c r="F42" s="52">
        <v>4913.6780717640004</v>
      </c>
      <c r="G42" s="52">
        <v>2034.7546579999971</v>
      </c>
      <c r="H42" s="52">
        <v>28228.041161449997</v>
      </c>
      <c r="I42" s="52">
        <v>85.636721617501323</v>
      </c>
      <c r="J42" s="52"/>
      <c r="K42" s="56"/>
      <c r="L42" s="54"/>
      <c r="M42" s="52"/>
      <c r="N42" s="54"/>
      <c r="O42" s="23"/>
      <c r="P42" s="20"/>
    </row>
    <row r="43" spans="1:22" s="19" customFormat="1" ht="12.75" customHeight="1" x14ac:dyDescent="0.2">
      <c r="A43" s="37">
        <v>209</v>
      </c>
      <c r="B43" s="16" t="s">
        <v>177</v>
      </c>
      <c r="C43" s="37" t="s">
        <v>93</v>
      </c>
      <c r="D43" s="54">
        <v>1730.4665165315903</v>
      </c>
      <c r="E43" s="54">
        <v>813.24375000000009</v>
      </c>
      <c r="F43" s="54">
        <v>1262.212436967465</v>
      </c>
      <c r="G43" s="55">
        <v>0</v>
      </c>
      <c r="H43" s="54">
        <v>813.24375000000009</v>
      </c>
      <c r="I43" s="54">
        <v>46.995636276742374</v>
      </c>
      <c r="J43" s="52"/>
      <c r="K43" s="54">
        <v>41.5</v>
      </c>
      <c r="L43" s="54">
        <v>58.5</v>
      </c>
      <c r="M43" s="54">
        <v>8</v>
      </c>
      <c r="N43" s="54">
        <v>49.5</v>
      </c>
      <c r="O43" s="23"/>
      <c r="P43" s="27"/>
    </row>
    <row r="44" spans="1:22" s="19" customFormat="1" ht="12.75" customHeight="1" x14ac:dyDescent="0.2">
      <c r="A44" s="37">
        <v>211</v>
      </c>
      <c r="B44" s="16" t="s">
        <v>51</v>
      </c>
      <c r="C44" s="37" t="s">
        <v>93</v>
      </c>
      <c r="D44" s="54">
        <v>2758.4837643000005</v>
      </c>
      <c r="E44" s="54">
        <v>2472.261</v>
      </c>
      <c r="F44" s="54">
        <v>461.91854642999999</v>
      </c>
      <c r="G44" s="55">
        <v>0</v>
      </c>
      <c r="H44" s="54">
        <v>2472.261</v>
      </c>
      <c r="I44" s="54">
        <v>89.623909772308082</v>
      </c>
      <c r="J44" s="52"/>
      <c r="K44" s="54">
        <v>88.500000000000014</v>
      </c>
      <c r="L44" s="54">
        <v>3</v>
      </c>
      <c r="M44" s="54">
        <v>10.7</v>
      </c>
      <c r="N44" s="54">
        <v>99.200000000000017</v>
      </c>
      <c r="O44" s="23"/>
      <c r="P44" s="20"/>
    </row>
    <row r="45" spans="1:22" s="19" customFormat="1" ht="12.75" customHeight="1" x14ac:dyDescent="0.2">
      <c r="A45" s="37">
        <v>212</v>
      </c>
      <c r="B45" s="16" t="s">
        <v>52</v>
      </c>
      <c r="C45" s="37" t="s">
        <v>93</v>
      </c>
      <c r="D45" s="54">
        <v>446.13901529999998</v>
      </c>
      <c r="E45" s="54">
        <v>446.13901529999998</v>
      </c>
      <c r="F45" s="54">
        <v>0</v>
      </c>
      <c r="G45" s="55">
        <v>0</v>
      </c>
      <c r="H45" s="54">
        <v>446.13901529999998</v>
      </c>
      <c r="I45" s="54">
        <v>100</v>
      </c>
      <c r="J45" s="52"/>
      <c r="K45" s="54">
        <v>88.5</v>
      </c>
      <c r="L45" s="54">
        <v>1</v>
      </c>
      <c r="M45" s="54">
        <v>0</v>
      </c>
      <c r="N45" s="54">
        <v>88.5</v>
      </c>
      <c r="O45" s="23"/>
      <c r="P45" s="20"/>
    </row>
    <row r="46" spans="1:22" s="19" customFormat="1" ht="12.75" customHeight="1" x14ac:dyDescent="0.2">
      <c r="A46" s="37">
        <v>213</v>
      </c>
      <c r="B46" s="16" t="s">
        <v>53</v>
      </c>
      <c r="C46" s="37" t="s">
        <v>93</v>
      </c>
      <c r="D46" s="54">
        <v>1520.8819956542327</v>
      </c>
      <c r="E46" s="54">
        <v>714.74366700000007</v>
      </c>
      <c r="F46" s="54">
        <v>0</v>
      </c>
      <c r="G46" s="55">
        <v>0</v>
      </c>
      <c r="H46" s="54">
        <v>714.74366700000007</v>
      </c>
      <c r="I46" s="54">
        <v>46.995340140938495</v>
      </c>
      <c r="J46" s="52"/>
      <c r="K46" s="54">
        <v>38</v>
      </c>
      <c r="L46" s="54">
        <v>0</v>
      </c>
      <c r="M46" s="54">
        <v>0</v>
      </c>
      <c r="N46" s="54">
        <v>38</v>
      </c>
      <c r="O46" s="23"/>
      <c r="P46" s="27"/>
    </row>
    <row r="47" spans="1:22" s="19" customFormat="1" ht="12.75" customHeight="1" x14ac:dyDescent="0.2">
      <c r="A47" s="37">
        <v>214</v>
      </c>
      <c r="B47" s="16" t="s">
        <v>54</v>
      </c>
      <c r="C47" s="37" t="s">
        <v>93</v>
      </c>
      <c r="D47" s="54">
        <v>3136.7973272184104</v>
      </c>
      <c r="E47" s="54">
        <v>2666.2489111500004</v>
      </c>
      <c r="F47" s="54">
        <v>1003.7751406956977</v>
      </c>
      <c r="G47" s="55">
        <v>0</v>
      </c>
      <c r="H47" s="54">
        <v>2666.2489111500004</v>
      </c>
      <c r="I47" s="54">
        <v>84.999081324591856</v>
      </c>
      <c r="J47" s="52"/>
      <c r="K47" s="54">
        <v>56</v>
      </c>
      <c r="L47" s="54">
        <v>32</v>
      </c>
      <c r="M47" s="54">
        <v>21.909999999999997</v>
      </c>
      <c r="N47" s="54">
        <v>77.91</v>
      </c>
      <c r="O47" s="23"/>
      <c r="P47" s="27"/>
    </row>
    <row r="48" spans="1:22" s="19" customFormat="1" ht="12.75" customHeight="1" x14ac:dyDescent="0.2">
      <c r="A48" s="37">
        <v>215</v>
      </c>
      <c r="B48" s="16" t="s">
        <v>55</v>
      </c>
      <c r="C48" s="37" t="s">
        <v>93</v>
      </c>
      <c r="D48" s="54">
        <v>663.59388810000007</v>
      </c>
      <c r="E48" s="54">
        <v>465.82602000000009</v>
      </c>
      <c r="F48" s="54">
        <v>58.553550000000001</v>
      </c>
      <c r="G48" s="55">
        <v>9.779919999999878</v>
      </c>
      <c r="H48" s="54">
        <v>475.60593999999998</v>
      </c>
      <c r="I48" s="54">
        <v>71.671235755614532</v>
      </c>
      <c r="J48" s="52"/>
      <c r="K48" s="54">
        <v>65.599999999999994</v>
      </c>
      <c r="L48" s="54">
        <v>8.3000000000000007</v>
      </c>
      <c r="M48" s="54">
        <v>1.7</v>
      </c>
      <c r="N48" s="54">
        <v>67.3</v>
      </c>
      <c r="O48" s="23"/>
      <c r="P48" s="20"/>
    </row>
    <row r="49" spans="1:16" s="19" customFormat="1" ht="12.75" customHeight="1" x14ac:dyDescent="0.2">
      <c r="A49" s="37">
        <v>216</v>
      </c>
      <c r="B49" s="16" t="s">
        <v>56</v>
      </c>
      <c r="C49" s="37" t="s">
        <v>93</v>
      </c>
      <c r="D49" s="54">
        <v>1959.0846759000001</v>
      </c>
      <c r="E49" s="54">
        <v>1769.6184000000001</v>
      </c>
      <c r="F49" s="54">
        <v>56.653812600000002</v>
      </c>
      <c r="G49" s="55">
        <v>138.19365999999999</v>
      </c>
      <c r="H49" s="54">
        <v>1907.81206</v>
      </c>
      <c r="I49" s="54">
        <v>97.38282798437767</v>
      </c>
      <c r="J49" s="52"/>
      <c r="K49" s="54">
        <v>90.3</v>
      </c>
      <c r="L49" s="54">
        <v>2.89</v>
      </c>
      <c r="M49" s="54">
        <v>3.5</v>
      </c>
      <c r="N49" s="54">
        <v>93.8</v>
      </c>
      <c r="O49" s="23"/>
      <c r="P49" s="20"/>
    </row>
    <row r="50" spans="1:16" s="19" customFormat="1" ht="12.75" customHeight="1" x14ac:dyDescent="0.2">
      <c r="A50" s="37">
        <v>217</v>
      </c>
      <c r="B50" s="16" t="s">
        <v>178</v>
      </c>
      <c r="C50" s="37" t="s">
        <v>31</v>
      </c>
      <c r="D50" s="54">
        <v>2065.4699703000001</v>
      </c>
      <c r="E50" s="54">
        <v>1639.4994000000002</v>
      </c>
      <c r="F50" s="54">
        <v>516.92375129999994</v>
      </c>
      <c r="G50" s="55">
        <v>371.45231999999993</v>
      </c>
      <c r="H50" s="54">
        <v>2010.95172</v>
      </c>
      <c r="I50" s="54">
        <v>97.360491748418809</v>
      </c>
      <c r="J50" s="52"/>
      <c r="K50" s="54">
        <v>79.3</v>
      </c>
      <c r="L50" s="54">
        <v>20.7</v>
      </c>
      <c r="M50" s="54">
        <v>11.3</v>
      </c>
      <c r="N50" s="54">
        <v>90.6</v>
      </c>
      <c r="O50" s="23"/>
      <c r="P50" s="20"/>
    </row>
    <row r="51" spans="1:16" s="19" customFormat="1" ht="12.75" customHeight="1" x14ac:dyDescent="0.2">
      <c r="A51" s="37">
        <v>222</v>
      </c>
      <c r="B51" s="16" t="s">
        <v>179</v>
      </c>
      <c r="C51" s="37" t="s">
        <v>93</v>
      </c>
      <c r="D51" s="54">
        <v>13782.399658500002</v>
      </c>
      <c r="E51" s="54">
        <v>12560.387070000001</v>
      </c>
      <c r="F51" s="54">
        <v>1398.9744285000002</v>
      </c>
      <c r="G51" s="55">
        <v>891.68693399999734</v>
      </c>
      <c r="H51" s="54">
        <v>13452.074003999998</v>
      </c>
      <c r="I51" s="54">
        <v>97.603279090109083</v>
      </c>
      <c r="J51" s="52"/>
      <c r="K51" s="54">
        <v>98.100000000000009</v>
      </c>
      <c r="L51" s="54">
        <v>1.9</v>
      </c>
      <c r="M51" s="54">
        <v>1.9000000000000001</v>
      </c>
      <c r="N51" s="54">
        <v>100.00000000000001</v>
      </c>
      <c r="O51" s="23"/>
      <c r="P51" s="20"/>
    </row>
    <row r="52" spans="1:16" s="19" customFormat="1" ht="12.75" customHeight="1" x14ac:dyDescent="0.2">
      <c r="A52" s="37">
        <v>226</v>
      </c>
      <c r="B52" s="16" t="s">
        <v>59</v>
      </c>
      <c r="C52" s="37" t="s">
        <v>31</v>
      </c>
      <c r="D52" s="54">
        <v>330.05256873600001</v>
      </c>
      <c r="E52" s="54">
        <v>320.09274000000005</v>
      </c>
      <c r="F52" s="54">
        <v>0</v>
      </c>
      <c r="G52" s="55">
        <v>6.2383900000000008</v>
      </c>
      <c r="H52" s="54">
        <v>326.33113000000003</v>
      </c>
      <c r="I52" s="54">
        <v>98.872470906603766</v>
      </c>
      <c r="J52" s="52"/>
      <c r="K52" s="54">
        <v>96.699999999999989</v>
      </c>
      <c r="L52" s="54">
        <v>0</v>
      </c>
      <c r="M52" s="54">
        <v>2.2999999999999998</v>
      </c>
      <c r="N52" s="54">
        <v>98.999999999999986</v>
      </c>
      <c r="O52" s="23"/>
      <c r="P52" s="20"/>
    </row>
    <row r="53" spans="1:16" s="19" customFormat="1" ht="12.75" customHeight="1" x14ac:dyDescent="0.2">
      <c r="A53" s="37">
        <v>227</v>
      </c>
      <c r="B53" s="16" t="s">
        <v>60</v>
      </c>
      <c r="C53" s="37" t="s">
        <v>33</v>
      </c>
      <c r="D53" s="54">
        <v>1386.4099426815001</v>
      </c>
      <c r="E53" s="54">
        <v>1364.9483100000002</v>
      </c>
      <c r="F53" s="54">
        <v>26.023800000000001</v>
      </c>
      <c r="G53" s="55">
        <v>15.119909999999857</v>
      </c>
      <c r="H53" s="54">
        <v>1380.0682200000001</v>
      </c>
      <c r="I53" s="54">
        <v>99.542579544024747</v>
      </c>
      <c r="J53" s="52"/>
      <c r="K53" s="54">
        <v>98.5</v>
      </c>
      <c r="L53" s="54">
        <v>0</v>
      </c>
      <c r="M53" s="54">
        <v>1.5</v>
      </c>
      <c r="N53" s="54">
        <v>100</v>
      </c>
      <c r="O53" s="23"/>
      <c r="P53" s="20"/>
    </row>
    <row r="54" spans="1:16" s="19" customFormat="1" ht="12.75" customHeight="1" x14ac:dyDescent="0.2">
      <c r="A54" s="37">
        <v>228</v>
      </c>
      <c r="B54" s="16" t="s">
        <v>103</v>
      </c>
      <c r="C54" s="37" t="s">
        <v>33</v>
      </c>
      <c r="D54" s="54">
        <v>260.83179856083723</v>
      </c>
      <c r="E54" s="54">
        <v>253.73204999999996</v>
      </c>
      <c r="F54" s="54">
        <v>128.64260527083721</v>
      </c>
      <c r="G54" s="55">
        <v>0</v>
      </c>
      <c r="H54" s="54">
        <v>253.73204999999996</v>
      </c>
      <c r="I54" s="54">
        <v>97.278035653624002</v>
      </c>
      <c r="J54" s="52"/>
      <c r="K54" s="54">
        <v>70.2</v>
      </c>
      <c r="L54" s="54">
        <v>10.199999999999999</v>
      </c>
      <c r="M54" s="54">
        <v>29.799999999999997</v>
      </c>
      <c r="N54" s="54">
        <v>100</v>
      </c>
      <c r="O54" s="23"/>
      <c r="P54" s="20"/>
    </row>
    <row r="55" spans="1:16" s="19" customFormat="1" ht="12.75" customHeight="1" x14ac:dyDescent="0.2">
      <c r="A55" s="37">
        <v>229</v>
      </c>
      <c r="B55" s="16" t="s">
        <v>136</v>
      </c>
      <c r="C55" s="37" t="s">
        <v>31</v>
      </c>
      <c r="D55" s="54">
        <v>2921.9318484297678</v>
      </c>
      <c r="E55" s="54">
        <v>706.54616999999996</v>
      </c>
      <c r="F55" s="54">
        <v>0</v>
      </c>
      <c r="G55" s="55">
        <v>602.28352399999983</v>
      </c>
      <c r="H55" s="54">
        <v>1308.8296939999998</v>
      </c>
      <c r="I55" s="54">
        <v>44.793299840424361</v>
      </c>
      <c r="J55" s="52"/>
      <c r="K55" s="54">
        <v>52.3</v>
      </c>
      <c r="L55" s="54">
        <v>0</v>
      </c>
      <c r="M55" s="54">
        <v>17.2</v>
      </c>
      <c r="N55" s="54">
        <v>69.5</v>
      </c>
      <c r="O55" s="23"/>
      <c r="P55" s="20"/>
    </row>
    <row r="56" spans="1:16" s="19" customFormat="1" ht="12.75" customHeight="1" x14ac:dyDescent="0.2">
      <c r="A56" s="37"/>
      <c r="B56" s="24" t="s">
        <v>61</v>
      </c>
      <c r="C56" s="38"/>
      <c r="D56" s="52">
        <v>12359.784611745912</v>
      </c>
      <c r="E56" s="52">
        <v>3906.1834401149999</v>
      </c>
      <c r="F56" s="52">
        <v>2613.6365301348374</v>
      </c>
      <c r="G56" s="52">
        <v>332.86434215999986</v>
      </c>
      <c r="H56" s="52">
        <v>4239.0477822749999</v>
      </c>
      <c r="I56" s="52">
        <v>34.297100762148332</v>
      </c>
      <c r="J56" s="52"/>
      <c r="K56" s="54"/>
      <c r="L56" s="54"/>
      <c r="M56" s="54"/>
      <c r="N56" s="54"/>
      <c r="O56" s="23"/>
      <c r="P56" s="20"/>
    </row>
    <row r="57" spans="1:16" s="19" customFormat="1" ht="12.75" customHeight="1" x14ac:dyDescent="0.2">
      <c r="A57" s="37">
        <v>230</v>
      </c>
      <c r="B57" s="16" t="s">
        <v>62</v>
      </c>
      <c r="C57" s="37" t="s">
        <v>35</v>
      </c>
      <c r="D57" s="54">
        <v>4300.3678905000006</v>
      </c>
      <c r="E57" s="54">
        <v>0</v>
      </c>
      <c r="F57" s="54">
        <v>0.84577350000000007</v>
      </c>
      <c r="G57" s="55">
        <v>0</v>
      </c>
      <c r="H57" s="54">
        <v>0</v>
      </c>
      <c r="I57" s="54">
        <v>0</v>
      </c>
      <c r="J57" s="52"/>
      <c r="K57" s="54">
        <v>0</v>
      </c>
      <c r="L57" s="54">
        <v>36.33</v>
      </c>
      <c r="M57" s="54">
        <v>0</v>
      </c>
      <c r="N57" s="54">
        <v>0</v>
      </c>
      <c r="O57" s="23"/>
      <c r="P57" s="20"/>
    </row>
    <row r="58" spans="1:16" s="19" customFormat="1" ht="12.75" customHeight="1" x14ac:dyDescent="0.2">
      <c r="A58" s="37">
        <v>231</v>
      </c>
      <c r="B58" s="16" t="s">
        <v>63</v>
      </c>
      <c r="C58" s="37" t="s">
        <v>93</v>
      </c>
      <c r="D58" s="54">
        <v>567.66912034799998</v>
      </c>
      <c r="E58" s="54">
        <v>84.57735000000001</v>
      </c>
      <c r="F58" s="54">
        <v>0</v>
      </c>
      <c r="G58" s="55">
        <v>0</v>
      </c>
      <c r="H58" s="54">
        <v>84.57735000000001</v>
      </c>
      <c r="I58" s="54">
        <v>14.899057737745414</v>
      </c>
      <c r="J58" s="52"/>
      <c r="K58" s="54">
        <v>12.399999999999999</v>
      </c>
      <c r="L58" s="54">
        <v>0</v>
      </c>
      <c r="M58" s="54">
        <v>0</v>
      </c>
      <c r="N58" s="54">
        <v>12.399999999999999</v>
      </c>
      <c r="O58" s="23"/>
      <c r="P58" s="20"/>
    </row>
    <row r="59" spans="1:16" s="19" customFormat="1" ht="12.75" customHeight="1" x14ac:dyDescent="0.2">
      <c r="A59" s="37">
        <v>235</v>
      </c>
      <c r="B59" s="16" t="s">
        <v>180</v>
      </c>
      <c r="C59" s="37" t="s">
        <v>31</v>
      </c>
      <c r="D59" s="54">
        <v>1311.5349287150905</v>
      </c>
      <c r="E59" s="54">
        <v>806.73779999999999</v>
      </c>
      <c r="F59" s="54">
        <v>598.05992177493033</v>
      </c>
      <c r="G59" s="55">
        <v>329.9955299999998</v>
      </c>
      <c r="H59" s="54">
        <v>1136.7333299999998</v>
      </c>
      <c r="I59" s="54">
        <v>86.671982965307407</v>
      </c>
      <c r="J59" s="52"/>
      <c r="K59" s="54">
        <v>68</v>
      </c>
      <c r="L59" s="54">
        <v>32</v>
      </c>
      <c r="M59" s="54">
        <v>28.7</v>
      </c>
      <c r="N59" s="54">
        <v>96.7</v>
      </c>
      <c r="O59" s="23"/>
      <c r="P59" s="20"/>
    </row>
    <row r="60" spans="1:16" s="19" customFormat="1" ht="12.75" customHeight="1" x14ac:dyDescent="0.2">
      <c r="A60" s="37">
        <v>236</v>
      </c>
      <c r="B60" s="16" t="s">
        <v>181</v>
      </c>
      <c r="C60" s="37" t="s">
        <v>33</v>
      </c>
      <c r="D60" s="54">
        <v>1195.7936100000002</v>
      </c>
      <c r="E60" s="54">
        <v>1195.7936100000002</v>
      </c>
      <c r="F60" s="54">
        <v>6.9094197674418618E-3</v>
      </c>
      <c r="G60" s="55">
        <v>0</v>
      </c>
      <c r="H60" s="54">
        <v>1195.7936100000002</v>
      </c>
      <c r="I60" s="54">
        <v>100</v>
      </c>
      <c r="J60" s="52"/>
      <c r="K60" s="54">
        <v>100.00000000000001</v>
      </c>
      <c r="L60" s="54">
        <v>0</v>
      </c>
      <c r="M60" s="54">
        <v>0</v>
      </c>
      <c r="N60" s="54">
        <v>100.00000000000001</v>
      </c>
      <c r="O60" s="23"/>
      <c r="P60" s="20"/>
    </row>
    <row r="61" spans="1:16" s="19" customFormat="1" ht="12.75" customHeight="1" x14ac:dyDescent="0.2">
      <c r="A61" s="37">
        <v>237</v>
      </c>
      <c r="B61" s="16" t="s">
        <v>66</v>
      </c>
      <c r="C61" s="37" t="s">
        <v>35</v>
      </c>
      <c r="D61" s="54">
        <v>142.63254423000001</v>
      </c>
      <c r="E61" s="54">
        <v>0</v>
      </c>
      <c r="F61" s="54">
        <v>0</v>
      </c>
      <c r="G61" s="55">
        <v>0</v>
      </c>
      <c r="H61" s="54">
        <v>0</v>
      </c>
      <c r="I61" s="54">
        <v>0</v>
      </c>
      <c r="J61" s="52"/>
      <c r="K61" s="54">
        <v>0</v>
      </c>
      <c r="L61" s="54">
        <v>0</v>
      </c>
      <c r="M61" s="54">
        <v>0</v>
      </c>
      <c r="N61" s="54">
        <v>0</v>
      </c>
      <c r="O61" s="23"/>
      <c r="P61" s="20"/>
    </row>
    <row r="62" spans="1:16" s="19" customFormat="1" ht="12.75" customHeight="1" x14ac:dyDescent="0.2">
      <c r="A62" s="37">
        <v>242</v>
      </c>
      <c r="B62" s="16" t="s">
        <v>129</v>
      </c>
      <c r="C62" s="37" t="s">
        <v>93</v>
      </c>
      <c r="D62" s="54">
        <v>695.4209955</v>
      </c>
      <c r="E62" s="54">
        <v>238.11777000000004</v>
      </c>
      <c r="F62" s="54">
        <v>305.98523802</v>
      </c>
      <c r="G62" s="55">
        <v>0</v>
      </c>
      <c r="H62" s="54">
        <v>238.11777000000004</v>
      </c>
      <c r="I62" s="54">
        <v>34.24080830760596</v>
      </c>
      <c r="J62" s="52"/>
      <c r="K62" s="54">
        <v>34</v>
      </c>
      <c r="L62" s="54">
        <v>44</v>
      </c>
      <c r="M62" s="54">
        <v>3.9600000000000009</v>
      </c>
      <c r="N62" s="54">
        <v>37.96</v>
      </c>
      <c r="O62" s="23"/>
      <c r="P62" s="27"/>
    </row>
    <row r="63" spans="1:16" s="19" customFormat="1" ht="12.75" customHeight="1" x14ac:dyDescent="0.2">
      <c r="A63" s="37">
        <v>243</v>
      </c>
      <c r="B63" s="16" t="s">
        <v>130</v>
      </c>
      <c r="C63" s="37" t="s">
        <v>93</v>
      </c>
      <c r="D63" s="54">
        <v>1710.34266395282</v>
      </c>
      <c r="E63" s="54">
        <v>265.05240299999997</v>
      </c>
      <c r="F63" s="54">
        <v>85.517134981837216</v>
      </c>
      <c r="G63" s="55">
        <v>0</v>
      </c>
      <c r="H63" s="54">
        <v>265.05240299999997</v>
      </c>
      <c r="I63" s="54">
        <v>15.497035102160762</v>
      </c>
      <c r="J63" s="52"/>
      <c r="K63" s="54">
        <v>14</v>
      </c>
      <c r="L63" s="54">
        <v>5</v>
      </c>
      <c r="M63" s="54">
        <v>3.3</v>
      </c>
      <c r="N63" s="54">
        <v>17.3</v>
      </c>
      <c r="O63" s="23"/>
      <c r="P63" s="27"/>
    </row>
    <row r="64" spans="1:16" s="19" customFormat="1" ht="12.75" customHeight="1" x14ac:dyDescent="0.2">
      <c r="A64" s="37">
        <v>244</v>
      </c>
      <c r="B64" s="16" t="s">
        <v>182</v>
      </c>
      <c r="C64" s="37" t="s">
        <v>93</v>
      </c>
      <c r="D64" s="54">
        <v>1220.9716364999999</v>
      </c>
      <c r="E64" s="54">
        <v>756.99460749000002</v>
      </c>
      <c r="F64" s="54">
        <v>897.97859644106984</v>
      </c>
      <c r="G64" s="55">
        <v>2.8688121600000356</v>
      </c>
      <c r="H64" s="54">
        <v>759.86341965000008</v>
      </c>
      <c r="I64" s="54">
        <v>62.234321988691022</v>
      </c>
      <c r="J64" s="52"/>
      <c r="K64" s="54">
        <v>44</v>
      </c>
      <c r="L64" s="54">
        <v>55.949999999999996</v>
      </c>
      <c r="M64" s="54">
        <v>6.3</v>
      </c>
      <c r="N64" s="54">
        <v>50.3</v>
      </c>
      <c r="O64" s="23"/>
      <c r="P64" s="27"/>
    </row>
    <row r="65" spans="1:16" s="19" customFormat="1" ht="12.75" customHeight="1" x14ac:dyDescent="0.2">
      <c r="A65" s="37">
        <v>245</v>
      </c>
      <c r="B65" s="16" t="s">
        <v>132</v>
      </c>
      <c r="C65" s="37" t="s">
        <v>93</v>
      </c>
      <c r="D65" s="54">
        <v>1215.0512220000001</v>
      </c>
      <c r="E65" s="54">
        <v>558.90989962499998</v>
      </c>
      <c r="F65" s="54">
        <v>725.24295599723257</v>
      </c>
      <c r="G65" s="55">
        <v>0</v>
      </c>
      <c r="H65" s="54">
        <v>558.90989962499998</v>
      </c>
      <c r="I65" s="54">
        <v>45.998875562218885</v>
      </c>
      <c r="J65" s="52"/>
      <c r="K65" s="54">
        <v>38</v>
      </c>
      <c r="L65" s="54">
        <v>40</v>
      </c>
      <c r="M65" s="54">
        <v>11.969999999999999</v>
      </c>
      <c r="N65" s="54">
        <v>49.97</v>
      </c>
      <c r="O65" s="23"/>
      <c r="P65" s="27"/>
    </row>
    <row r="66" spans="1:16" s="19" customFormat="1" ht="12.75" customHeight="1" x14ac:dyDescent="0.2">
      <c r="A66" s="37"/>
      <c r="B66" s="24" t="s">
        <v>67</v>
      </c>
      <c r="C66" s="38"/>
      <c r="D66" s="52">
        <v>9795.8831948291408</v>
      </c>
      <c r="E66" s="52">
        <v>967.69500300000004</v>
      </c>
      <c r="F66" s="52">
        <v>691.14574007216288</v>
      </c>
      <c r="G66" s="52">
        <v>387.17552999999998</v>
      </c>
      <c r="H66" s="52">
        <v>1354.870533</v>
      </c>
      <c r="I66" s="52">
        <v>13.831019685036491</v>
      </c>
      <c r="J66" s="52"/>
      <c r="K66" s="54"/>
      <c r="L66" s="54"/>
      <c r="M66" s="54"/>
      <c r="N66" s="54"/>
      <c r="O66" s="23"/>
      <c r="P66" s="20"/>
    </row>
    <row r="67" spans="1:16" s="19" customFormat="1" ht="12.75" customHeight="1" x14ac:dyDescent="0.2">
      <c r="A67" s="37">
        <v>247</v>
      </c>
      <c r="B67" s="16" t="s">
        <v>68</v>
      </c>
      <c r="C67" s="37" t="s">
        <v>31</v>
      </c>
      <c r="D67" s="54">
        <v>242.02532123793026</v>
      </c>
      <c r="E67" s="54">
        <v>57.25236000000001</v>
      </c>
      <c r="F67" s="54">
        <v>79.035815802465123</v>
      </c>
      <c r="G67" s="54">
        <v>140.20176999999998</v>
      </c>
      <c r="H67" s="54">
        <v>197.45412999999999</v>
      </c>
      <c r="I67" s="54">
        <v>81.584079298003203</v>
      </c>
      <c r="J67" s="52"/>
      <c r="K67" s="54">
        <v>32.299999999999997</v>
      </c>
      <c r="L67" s="54">
        <v>25</v>
      </c>
      <c r="M67" s="54">
        <v>67</v>
      </c>
      <c r="N67" s="54">
        <v>99.3</v>
      </c>
      <c r="O67" s="23"/>
      <c r="P67" s="20"/>
    </row>
    <row r="68" spans="1:16" s="19" customFormat="1" ht="12.75" customHeight="1" x14ac:dyDescent="0.2">
      <c r="A68" s="37">
        <v>248</v>
      </c>
      <c r="B68" s="16" t="s">
        <v>183</v>
      </c>
      <c r="C68" s="37" t="s">
        <v>33</v>
      </c>
      <c r="D68" s="54">
        <v>999.65942528330231</v>
      </c>
      <c r="E68" s="54">
        <v>808.03899000000001</v>
      </c>
      <c r="F68" s="54">
        <v>112.17699498346512</v>
      </c>
      <c r="G68" s="54">
        <v>0</v>
      </c>
      <c r="H68" s="54">
        <v>808.03899000000001</v>
      </c>
      <c r="I68" s="54">
        <v>80.831428140739305</v>
      </c>
      <c r="J68" s="52"/>
      <c r="K68" s="54">
        <v>100</v>
      </c>
      <c r="L68" s="54">
        <v>0</v>
      </c>
      <c r="M68" s="54">
        <v>0</v>
      </c>
      <c r="N68" s="54">
        <v>100</v>
      </c>
      <c r="O68" s="23"/>
      <c r="P68" s="20"/>
    </row>
    <row r="69" spans="1:16" s="19" customFormat="1" ht="12.75" customHeight="1" x14ac:dyDescent="0.2">
      <c r="A69" s="37">
        <v>249</v>
      </c>
      <c r="B69" s="16" t="s">
        <v>70</v>
      </c>
      <c r="C69" s="37" t="s">
        <v>31</v>
      </c>
      <c r="D69" s="54">
        <v>755.7441639000001</v>
      </c>
      <c r="E69" s="54">
        <v>1.3011900000000001</v>
      </c>
      <c r="F69" s="54">
        <v>324.46473840000004</v>
      </c>
      <c r="G69" s="54">
        <v>88.637419999999992</v>
      </c>
      <c r="H69" s="54">
        <v>89.938609999999997</v>
      </c>
      <c r="I69" s="54">
        <v>11.900668810444252</v>
      </c>
      <c r="J69" s="52"/>
      <c r="K69" s="54">
        <v>0.3</v>
      </c>
      <c r="L69" s="54">
        <v>42.93</v>
      </c>
      <c r="M69" s="54">
        <v>22.2</v>
      </c>
      <c r="N69" s="54">
        <v>22.5</v>
      </c>
      <c r="O69" s="23"/>
      <c r="P69" s="20"/>
    </row>
    <row r="70" spans="1:16" s="19" customFormat="1" ht="12.75" customHeight="1" x14ac:dyDescent="0.2">
      <c r="A70" s="37">
        <v>251</v>
      </c>
      <c r="B70" s="42" t="s">
        <v>137</v>
      </c>
      <c r="C70" s="37" t="s">
        <v>92</v>
      </c>
      <c r="D70" s="54">
        <v>597.24639257006982</v>
      </c>
      <c r="E70" s="54">
        <v>0</v>
      </c>
      <c r="F70" s="54">
        <v>0</v>
      </c>
      <c r="G70" s="54">
        <v>147.86234000000002</v>
      </c>
      <c r="H70" s="54">
        <v>147.86234000000002</v>
      </c>
      <c r="I70" s="54">
        <v>24.757343340948282</v>
      </c>
      <c r="J70" s="52"/>
      <c r="K70" s="54">
        <v>0</v>
      </c>
      <c r="L70" s="54">
        <v>0</v>
      </c>
      <c r="M70" s="54">
        <v>34.1</v>
      </c>
      <c r="N70" s="54">
        <v>34.1</v>
      </c>
      <c r="O70" s="23"/>
      <c r="P70" s="20"/>
    </row>
    <row r="71" spans="1:16" s="19" customFormat="1" ht="12.75" customHeight="1" x14ac:dyDescent="0.2">
      <c r="A71" s="37">
        <v>253</v>
      </c>
      <c r="B71" s="16" t="s">
        <v>127</v>
      </c>
      <c r="C71" s="37" t="s">
        <v>93</v>
      </c>
      <c r="D71" s="54">
        <v>1064.5334018148374</v>
      </c>
      <c r="E71" s="54">
        <v>101.102463</v>
      </c>
      <c r="F71" s="54">
        <v>0</v>
      </c>
      <c r="G71" s="54">
        <v>10.474</v>
      </c>
      <c r="H71" s="54">
        <v>111.576463</v>
      </c>
      <c r="I71" s="54">
        <v>10.481255243826288</v>
      </c>
      <c r="J71" s="52"/>
      <c r="K71" s="54">
        <v>2.5</v>
      </c>
      <c r="L71" s="54">
        <v>0</v>
      </c>
      <c r="M71" s="54">
        <v>7</v>
      </c>
      <c r="N71" s="54">
        <v>9.5</v>
      </c>
      <c r="O71" s="23"/>
      <c r="P71" s="27"/>
    </row>
    <row r="72" spans="1:16" s="19" customFormat="1" ht="12.75" customHeight="1" x14ac:dyDescent="0.2">
      <c r="A72" s="37">
        <v>257</v>
      </c>
      <c r="B72" s="16" t="s">
        <v>71</v>
      </c>
      <c r="C72" s="37" t="s">
        <v>35</v>
      </c>
      <c r="D72" s="54">
        <v>533.04770742300002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2"/>
      <c r="K72" s="54">
        <v>0</v>
      </c>
      <c r="L72" s="54">
        <v>0</v>
      </c>
      <c r="M72" s="54">
        <v>0</v>
      </c>
      <c r="N72" s="54">
        <v>0</v>
      </c>
      <c r="O72" s="23"/>
      <c r="P72" s="20"/>
    </row>
    <row r="73" spans="1:16" s="19" customFormat="1" ht="12.75" customHeight="1" x14ac:dyDescent="0.2">
      <c r="A73" s="37">
        <v>258</v>
      </c>
      <c r="B73" s="16" t="s">
        <v>72</v>
      </c>
      <c r="C73" s="37" t="s">
        <v>128</v>
      </c>
      <c r="D73" s="54">
        <v>5603.6267826000003</v>
      </c>
      <c r="E73" s="54">
        <v>0</v>
      </c>
      <c r="F73" s="54">
        <v>175.46819088623255</v>
      </c>
      <c r="G73" s="54">
        <v>0</v>
      </c>
      <c r="H73" s="54">
        <v>0</v>
      </c>
      <c r="I73" s="54">
        <v>0</v>
      </c>
      <c r="J73" s="52"/>
      <c r="K73" s="54">
        <v>0</v>
      </c>
      <c r="L73" s="54">
        <v>31.67</v>
      </c>
      <c r="M73" s="54">
        <v>0</v>
      </c>
      <c r="N73" s="54">
        <v>0</v>
      </c>
      <c r="O73" s="23"/>
      <c r="P73" s="20"/>
    </row>
    <row r="74" spans="1:16" s="19" customFormat="1" ht="12.75" customHeight="1" x14ac:dyDescent="0.2">
      <c r="A74" s="37"/>
      <c r="B74" s="24" t="s">
        <v>73</v>
      </c>
      <c r="C74" s="38"/>
      <c r="D74" s="52">
        <v>8279.2879043141038</v>
      </c>
      <c r="E74" s="52">
        <v>3136.908852</v>
      </c>
      <c r="F74" s="52">
        <v>1778.9347126130697</v>
      </c>
      <c r="G74" s="52">
        <v>743.4980819999995</v>
      </c>
      <c r="H74" s="52">
        <v>3880.4069339999996</v>
      </c>
      <c r="I74" s="52">
        <v>46.868848853269476</v>
      </c>
      <c r="J74" s="52"/>
      <c r="K74" s="54"/>
      <c r="L74" s="54"/>
      <c r="M74" s="54"/>
      <c r="N74" s="54"/>
      <c r="O74" s="23"/>
      <c r="P74" s="20"/>
    </row>
    <row r="75" spans="1:16" s="19" customFormat="1" ht="12.75" customHeight="1" x14ac:dyDescent="0.2">
      <c r="A75" s="37">
        <v>259</v>
      </c>
      <c r="B75" s="16" t="s">
        <v>104</v>
      </c>
      <c r="C75" s="37" t="s">
        <v>92</v>
      </c>
      <c r="D75" s="54">
        <v>1216.3579808914651</v>
      </c>
      <c r="E75" s="54">
        <v>0</v>
      </c>
      <c r="F75" s="54">
        <v>1.3112767441860467E-5</v>
      </c>
      <c r="G75" s="54">
        <v>49.371795999999989</v>
      </c>
      <c r="H75" s="54">
        <v>49.371795999999989</v>
      </c>
      <c r="I75" s="54">
        <v>4.0589856584667245</v>
      </c>
      <c r="J75" s="52"/>
      <c r="K75" s="54">
        <v>0</v>
      </c>
      <c r="L75" s="54">
        <v>0.1</v>
      </c>
      <c r="M75" s="54">
        <v>8.3000000000000007</v>
      </c>
      <c r="N75" s="54">
        <v>8.3000000000000007</v>
      </c>
      <c r="O75" s="23"/>
      <c r="P75" s="20"/>
    </row>
    <row r="76" spans="1:16" s="19" customFormat="1" ht="12.75" customHeight="1" x14ac:dyDescent="0.2">
      <c r="A76" s="37">
        <v>260</v>
      </c>
      <c r="B76" s="16" t="s">
        <v>105</v>
      </c>
      <c r="C76" s="37" t="s">
        <v>92</v>
      </c>
      <c r="D76" s="54">
        <v>488.53618394881983</v>
      </c>
      <c r="E76" s="54">
        <v>1.0409520000000001</v>
      </c>
      <c r="F76" s="54">
        <v>293.12171301830233</v>
      </c>
      <c r="G76" s="54">
        <v>6.2916659999999993</v>
      </c>
      <c r="H76" s="54">
        <v>7.3326179999999992</v>
      </c>
      <c r="I76" s="54">
        <v>1.5009365203475247</v>
      </c>
      <c r="J76" s="52"/>
      <c r="K76" s="54">
        <v>0</v>
      </c>
      <c r="L76" s="54">
        <v>60</v>
      </c>
      <c r="M76" s="54">
        <v>1.4</v>
      </c>
      <c r="N76" s="54">
        <v>1.4</v>
      </c>
      <c r="O76" s="23"/>
      <c r="P76" s="20"/>
    </row>
    <row r="77" spans="1:16" s="19" customFormat="1" ht="12.75" customHeight="1" x14ac:dyDescent="0.2">
      <c r="A77" s="37">
        <v>261</v>
      </c>
      <c r="B77" s="16" t="s">
        <v>74</v>
      </c>
      <c r="C77" s="37" t="s">
        <v>31</v>
      </c>
      <c r="D77" s="54">
        <v>6574.3937394738196</v>
      </c>
      <c r="E77" s="54">
        <v>3135.8679000000002</v>
      </c>
      <c r="F77" s="54">
        <v>1485.812986482</v>
      </c>
      <c r="G77" s="54">
        <v>687.83461999999952</v>
      </c>
      <c r="H77" s="54">
        <v>3823.7025199999998</v>
      </c>
      <c r="I77" s="54">
        <v>58.160534210809665</v>
      </c>
      <c r="J77" s="52"/>
      <c r="K77" s="54">
        <v>32.1</v>
      </c>
      <c r="L77" s="54">
        <v>22.6</v>
      </c>
      <c r="M77" s="54">
        <v>60.3</v>
      </c>
      <c r="N77" s="54">
        <v>92.4</v>
      </c>
      <c r="O77" s="23"/>
      <c r="P77" s="20"/>
    </row>
    <row r="78" spans="1:16" s="34" customFormat="1" ht="12.75" customHeight="1" x14ac:dyDescent="0.2">
      <c r="A78" s="38"/>
      <c r="B78" s="24" t="s">
        <v>75</v>
      </c>
      <c r="C78" s="38"/>
      <c r="D78" s="52">
        <v>32417.611193934361</v>
      </c>
      <c r="E78" s="52">
        <v>3753.9331500000003</v>
      </c>
      <c r="F78" s="52">
        <v>6178.0309551860464</v>
      </c>
      <c r="G78" s="52">
        <v>2180.4434300000003</v>
      </c>
      <c r="H78" s="52">
        <v>5934.3765800000001</v>
      </c>
      <c r="I78" s="52">
        <v>18.306026759647168</v>
      </c>
      <c r="J78" s="52"/>
      <c r="K78" s="54"/>
      <c r="L78" s="52"/>
      <c r="M78" s="54"/>
      <c r="N78" s="54"/>
      <c r="O78" s="21"/>
      <c r="P78" s="33"/>
    </row>
    <row r="79" spans="1:16" s="34" customFormat="1" ht="12.75" customHeight="1" x14ac:dyDescent="0.2">
      <c r="A79" s="37">
        <v>262</v>
      </c>
      <c r="B79" s="16" t="s">
        <v>106</v>
      </c>
      <c r="C79" s="37" t="s">
        <v>93</v>
      </c>
      <c r="D79" s="54">
        <v>526.40942640000003</v>
      </c>
      <c r="E79" s="54">
        <v>182.16660000000002</v>
      </c>
      <c r="F79" s="54">
        <v>85.540230600000001</v>
      </c>
      <c r="G79" s="54">
        <v>83.806190000000001</v>
      </c>
      <c r="H79" s="54">
        <v>265.97279000000003</v>
      </c>
      <c r="I79" s="54">
        <v>50.525841039536523</v>
      </c>
      <c r="J79" s="52"/>
      <c r="K79" s="54">
        <v>36.1</v>
      </c>
      <c r="L79" s="54">
        <v>16.25</v>
      </c>
      <c r="M79" s="54">
        <v>32.700000000000003</v>
      </c>
      <c r="N79" s="54">
        <v>68.800000000000011</v>
      </c>
      <c r="O79" s="21"/>
      <c r="P79" s="33"/>
    </row>
    <row r="80" spans="1:16" s="19" customFormat="1" ht="12.75" customHeight="1" x14ac:dyDescent="0.2">
      <c r="A80" s="37">
        <v>263</v>
      </c>
      <c r="B80" s="16" t="s">
        <v>76</v>
      </c>
      <c r="C80" s="37" t="s">
        <v>36</v>
      </c>
      <c r="D80" s="54">
        <v>902.75261010000008</v>
      </c>
      <c r="E80" s="54">
        <v>0</v>
      </c>
      <c r="F80" s="54">
        <v>522.85717770000008</v>
      </c>
      <c r="G80" s="54">
        <v>0</v>
      </c>
      <c r="H80" s="54">
        <v>0</v>
      </c>
      <c r="I80" s="54">
        <v>0</v>
      </c>
      <c r="J80" s="52"/>
      <c r="K80" s="54">
        <v>0</v>
      </c>
      <c r="L80" s="54">
        <v>0</v>
      </c>
      <c r="M80" s="54">
        <v>0</v>
      </c>
      <c r="N80" s="54">
        <v>0</v>
      </c>
      <c r="O80" s="23"/>
      <c r="P80" s="20"/>
    </row>
    <row r="81" spans="1:16" s="19" customFormat="1" ht="12.75" customHeight="1" x14ac:dyDescent="0.2">
      <c r="A81" s="37">
        <v>264</v>
      </c>
      <c r="B81" s="16" t="s">
        <v>78</v>
      </c>
      <c r="C81" s="37" t="s">
        <v>31</v>
      </c>
      <c r="D81" s="54">
        <v>9578.0746187445002</v>
      </c>
      <c r="E81" s="54">
        <v>3467.6713500000001</v>
      </c>
      <c r="F81" s="54">
        <v>1647.4288387472327</v>
      </c>
      <c r="G81" s="54">
        <v>1563.3417099999999</v>
      </c>
      <c r="H81" s="54">
        <v>5031.0130600000002</v>
      </c>
      <c r="I81" s="54">
        <v>52.526350652501684</v>
      </c>
      <c r="J81" s="52"/>
      <c r="K81" s="54">
        <v>60.6</v>
      </c>
      <c r="L81" s="54">
        <v>17.2</v>
      </c>
      <c r="M81" s="54">
        <v>28.1</v>
      </c>
      <c r="N81" s="54">
        <v>88.7</v>
      </c>
      <c r="O81" s="23"/>
      <c r="P81" s="20"/>
    </row>
    <row r="82" spans="1:16" s="19" customFormat="1" ht="12.75" customHeight="1" x14ac:dyDescent="0.2">
      <c r="A82" s="37">
        <v>266</v>
      </c>
      <c r="B82" s="16" t="s">
        <v>79</v>
      </c>
      <c r="C82" s="37" t="s">
        <v>36</v>
      </c>
      <c r="D82" s="54">
        <v>1002.4758117000001</v>
      </c>
      <c r="E82" s="54">
        <v>0</v>
      </c>
      <c r="F82" s="54">
        <v>387.11703690000002</v>
      </c>
      <c r="G82" s="54">
        <v>0</v>
      </c>
      <c r="H82" s="54">
        <v>0</v>
      </c>
      <c r="I82" s="54">
        <v>0</v>
      </c>
      <c r="J82" s="52"/>
      <c r="K82" s="54">
        <v>0</v>
      </c>
      <c r="L82" s="54">
        <v>38.61</v>
      </c>
      <c r="M82" s="54">
        <v>0</v>
      </c>
      <c r="N82" s="54">
        <v>0</v>
      </c>
      <c r="O82" s="23"/>
      <c r="P82" s="20"/>
    </row>
    <row r="83" spans="1:16" s="19" customFormat="1" ht="12.75" customHeight="1" x14ac:dyDescent="0.2">
      <c r="A83" s="37">
        <v>267</v>
      </c>
      <c r="B83" s="16" t="s">
        <v>80</v>
      </c>
      <c r="C83" s="37" t="s">
        <v>128</v>
      </c>
      <c r="D83" s="54">
        <v>423.75854730000003</v>
      </c>
      <c r="E83" s="54">
        <v>0</v>
      </c>
      <c r="F83" s="54">
        <v>45.580685700000004</v>
      </c>
      <c r="G83" s="54">
        <v>0</v>
      </c>
      <c r="H83" s="54">
        <v>0</v>
      </c>
      <c r="I83" s="54">
        <v>0</v>
      </c>
      <c r="J83" s="52"/>
      <c r="K83" s="54">
        <v>0</v>
      </c>
      <c r="L83" s="54">
        <v>10.75</v>
      </c>
      <c r="M83" s="54">
        <v>0</v>
      </c>
      <c r="N83" s="54">
        <v>0</v>
      </c>
      <c r="O83" s="23"/>
      <c r="P83" s="20"/>
    </row>
    <row r="84" spans="1:16" s="19" customFormat="1" ht="12.75" customHeight="1" x14ac:dyDescent="0.2">
      <c r="A84" s="37">
        <v>268</v>
      </c>
      <c r="B84" s="16" t="s">
        <v>81</v>
      </c>
      <c r="C84" s="37" t="s">
        <v>128</v>
      </c>
      <c r="D84" s="54">
        <v>268.49066745599998</v>
      </c>
      <c r="E84" s="54">
        <v>0</v>
      </c>
      <c r="F84" s="54">
        <v>11.338075409534884</v>
      </c>
      <c r="G84" s="54">
        <v>0</v>
      </c>
      <c r="H84" s="54">
        <v>0</v>
      </c>
      <c r="I84" s="54">
        <v>0</v>
      </c>
      <c r="J84" s="52"/>
      <c r="K84" s="54">
        <v>0</v>
      </c>
      <c r="L84" s="54">
        <v>4.22</v>
      </c>
      <c r="M84" s="54">
        <v>0</v>
      </c>
      <c r="N84" s="54">
        <v>0</v>
      </c>
      <c r="O84" s="23"/>
      <c r="P84" s="20"/>
    </row>
    <row r="85" spans="1:16" s="19" customFormat="1" ht="12.75" customHeight="1" x14ac:dyDescent="0.2">
      <c r="A85" s="37">
        <v>269</v>
      </c>
      <c r="B85" s="16" t="s">
        <v>107</v>
      </c>
      <c r="C85" s="37" t="s">
        <v>128</v>
      </c>
      <c r="D85" s="54">
        <v>37.857212217000004</v>
      </c>
      <c r="E85" s="54">
        <v>0</v>
      </c>
      <c r="F85" s="54">
        <v>1.3112767441860467E-5</v>
      </c>
      <c r="G85" s="54">
        <v>0</v>
      </c>
      <c r="H85" s="54">
        <v>0</v>
      </c>
      <c r="I85" s="54">
        <v>0</v>
      </c>
      <c r="J85" s="52"/>
      <c r="K85" s="54">
        <v>0</v>
      </c>
      <c r="L85" s="54">
        <v>0.01</v>
      </c>
      <c r="M85" s="54">
        <v>0</v>
      </c>
      <c r="N85" s="54">
        <v>0</v>
      </c>
      <c r="O85" s="23"/>
      <c r="P85" s="20"/>
    </row>
    <row r="86" spans="1:16" s="19" customFormat="1" ht="12.75" customHeight="1" x14ac:dyDescent="0.2">
      <c r="A86" s="37">
        <v>271</v>
      </c>
      <c r="B86" s="16" t="s">
        <v>184</v>
      </c>
      <c r="C86" s="37" t="s">
        <v>35</v>
      </c>
      <c r="D86" s="54">
        <v>390.33031280640989</v>
      </c>
      <c r="E86" s="54">
        <v>0</v>
      </c>
      <c r="F86" s="54">
        <v>348.53754722676746</v>
      </c>
      <c r="G86" s="54">
        <v>0</v>
      </c>
      <c r="H86" s="54">
        <v>0</v>
      </c>
      <c r="I86" s="54">
        <v>0</v>
      </c>
      <c r="J86" s="52"/>
      <c r="K86" s="54">
        <v>0</v>
      </c>
      <c r="L86" s="54">
        <v>89.3</v>
      </c>
      <c r="M86" s="54">
        <v>0</v>
      </c>
      <c r="N86" s="54">
        <v>0</v>
      </c>
      <c r="O86" s="23"/>
      <c r="P86" s="20"/>
    </row>
    <row r="87" spans="1:16" s="19" customFormat="1" ht="12.75" customHeight="1" x14ac:dyDescent="0.2">
      <c r="A87" s="37">
        <v>272</v>
      </c>
      <c r="B87" s="16" t="s">
        <v>109</v>
      </c>
      <c r="C87" s="37" t="s">
        <v>128</v>
      </c>
      <c r="D87" s="54">
        <v>24.692552511000002</v>
      </c>
      <c r="E87" s="54">
        <v>0</v>
      </c>
      <c r="F87" s="54">
        <v>22.104668171069768</v>
      </c>
      <c r="G87" s="54">
        <v>0</v>
      </c>
      <c r="H87" s="54">
        <v>0</v>
      </c>
      <c r="I87" s="54">
        <v>0</v>
      </c>
      <c r="J87" s="52"/>
      <c r="K87" s="54">
        <v>0</v>
      </c>
      <c r="L87" s="54">
        <v>95.23</v>
      </c>
      <c r="M87" s="54">
        <v>0</v>
      </c>
      <c r="N87" s="54">
        <v>0</v>
      </c>
      <c r="O87" s="23"/>
      <c r="P87" s="20"/>
    </row>
    <row r="88" spans="1:16" s="19" customFormat="1" ht="12.75" customHeight="1" x14ac:dyDescent="0.2">
      <c r="A88" s="37">
        <v>273</v>
      </c>
      <c r="B88" s="16" t="s">
        <v>82</v>
      </c>
      <c r="C88" s="37" t="s">
        <v>92</v>
      </c>
      <c r="D88" s="54">
        <v>1342.653069945</v>
      </c>
      <c r="E88" s="54">
        <v>0</v>
      </c>
      <c r="F88" s="54">
        <v>537.06122797800003</v>
      </c>
      <c r="G88" s="54">
        <v>0</v>
      </c>
      <c r="H88" s="54">
        <v>0</v>
      </c>
      <c r="I88" s="54">
        <v>0</v>
      </c>
      <c r="J88" s="52"/>
      <c r="K88" s="54">
        <v>0</v>
      </c>
      <c r="L88" s="54">
        <v>40</v>
      </c>
      <c r="M88" s="54">
        <v>0</v>
      </c>
      <c r="N88" s="54">
        <v>0</v>
      </c>
      <c r="O88" s="23"/>
      <c r="P88" s="20"/>
    </row>
    <row r="89" spans="1:16" s="19" customFormat="1" ht="12.75" customHeight="1" x14ac:dyDescent="0.2">
      <c r="A89" s="37">
        <v>274</v>
      </c>
      <c r="B89" s="16" t="s">
        <v>83</v>
      </c>
      <c r="C89" s="37" t="s">
        <v>92</v>
      </c>
      <c r="D89" s="54">
        <v>4322.8663764330004</v>
      </c>
      <c r="E89" s="54">
        <v>0</v>
      </c>
      <c r="F89" s="54">
        <v>641.93482606153486</v>
      </c>
      <c r="G89" s="54">
        <v>272.53122000000002</v>
      </c>
      <c r="H89" s="54">
        <v>272.53122000000002</v>
      </c>
      <c r="I89" s="54">
        <v>6.3044099971667018</v>
      </c>
      <c r="J89" s="52"/>
      <c r="K89" s="54">
        <v>0</v>
      </c>
      <c r="L89" s="54">
        <v>60</v>
      </c>
      <c r="M89" s="54">
        <v>5.5</v>
      </c>
      <c r="N89" s="54">
        <v>5.5</v>
      </c>
      <c r="O89" s="23"/>
      <c r="P89" s="20"/>
    </row>
    <row r="90" spans="1:16" s="19" customFormat="1" ht="12.75" customHeight="1" x14ac:dyDescent="0.2">
      <c r="A90" s="37">
        <v>275</v>
      </c>
      <c r="B90" s="16" t="s">
        <v>84</v>
      </c>
      <c r="C90" s="37" t="s">
        <v>31</v>
      </c>
      <c r="D90" s="54">
        <v>1458.9997673075902</v>
      </c>
      <c r="E90" s="54">
        <v>104.09520000000001</v>
      </c>
      <c r="F90" s="54">
        <v>817.1893222114652</v>
      </c>
      <c r="G90" s="54">
        <v>260.76431000000002</v>
      </c>
      <c r="H90" s="54">
        <v>364.85951</v>
      </c>
      <c r="I90" s="54">
        <v>25.007509814295904</v>
      </c>
      <c r="J90" s="52"/>
      <c r="K90" s="54">
        <v>11.4</v>
      </c>
      <c r="L90" s="54">
        <v>64.78</v>
      </c>
      <c r="M90" s="54">
        <v>29.5</v>
      </c>
      <c r="N90" s="54">
        <v>40.9</v>
      </c>
      <c r="O90" s="23"/>
      <c r="P90" s="20"/>
    </row>
    <row r="91" spans="1:16" s="19" customFormat="1" ht="12.75" customHeight="1" x14ac:dyDescent="0.2">
      <c r="A91" s="37">
        <v>276</v>
      </c>
      <c r="B91" s="16" t="s">
        <v>85</v>
      </c>
      <c r="C91" s="37" t="s">
        <v>35</v>
      </c>
      <c r="D91" s="54">
        <v>11051.850829620931</v>
      </c>
      <c r="E91" s="54">
        <v>0</v>
      </c>
      <c r="F91" s="54">
        <v>835.56000477783721</v>
      </c>
      <c r="G91" s="54">
        <v>0</v>
      </c>
      <c r="H91" s="54">
        <v>0</v>
      </c>
      <c r="I91" s="54">
        <v>0</v>
      </c>
      <c r="J91" s="52"/>
      <c r="K91" s="54">
        <v>0</v>
      </c>
      <c r="L91" s="54">
        <v>25.57</v>
      </c>
      <c r="M91" s="54">
        <v>0</v>
      </c>
      <c r="N91" s="54">
        <v>0</v>
      </c>
      <c r="O91" s="23"/>
      <c r="P91" s="20"/>
    </row>
    <row r="92" spans="1:16" s="19" customFormat="1" ht="12.75" customHeight="1" x14ac:dyDescent="0.2">
      <c r="A92" s="37">
        <v>277</v>
      </c>
      <c r="B92" s="42" t="s">
        <v>138</v>
      </c>
      <c r="C92" s="37" t="s">
        <v>35</v>
      </c>
      <c r="D92" s="54">
        <v>1086.3993913929303</v>
      </c>
      <c r="E92" s="54">
        <v>0</v>
      </c>
      <c r="F92" s="54">
        <v>275.7813005898372</v>
      </c>
      <c r="G92" s="54">
        <v>0</v>
      </c>
      <c r="H92" s="54">
        <v>0</v>
      </c>
      <c r="I92" s="54">
        <v>0</v>
      </c>
      <c r="J92" s="52"/>
      <c r="K92" s="54">
        <v>0</v>
      </c>
      <c r="L92" s="54">
        <v>25.38</v>
      </c>
      <c r="M92" s="54">
        <v>0</v>
      </c>
      <c r="N92" s="54">
        <v>0</v>
      </c>
      <c r="O92" s="23"/>
      <c r="P92" s="20"/>
    </row>
    <row r="93" spans="1:16" s="19" customFormat="1" ht="12.75" customHeight="1" x14ac:dyDescent="0.2">
      <c r="A93" s="41"/>
      <c r="B93" s="17" t="s">
        <v>95</v>
      </c>
      <c r="C93" s="37"/>
      <c r="D93" s="52">
        <v>30100.202981559927</v>
      </c>
      <c r="E93" s="52">
        <v>0</v>
      </c>
      <c r="F93" s="52">
        <v>6364.4148410863718</v>
      </c>
      <c r="G93" s="52">
        <v>157.89181300000001</v>
      </c>
      <c r="H93" s="52">
        <v>157.89181300000001</v>
      </c>
      <c r="I93" s="52">
        <v>0.52455398090414251</v>
      </c>
      <c r="J93" s="52">
        <v>0</v>
      </c>
      <c r="K93" s="52"/>
      <c r="L93" s="54"/>
      <c r="M93" s="54"/>
      <c r="N93" s="54"/>
      <c r="O93" s="23"/>
      <c r="P93" s="20"/>
    </row>
    <row r="94" spans="1:16" s="19" customFormat="1" ht="12.75" customHeight="1" x14ac:dyDescent="0.2">
      <c r="A94" s="41">
        <v>278</v>
      </c>
      <c r="B94" s="16" t="s">
        <v>110</v>
      </c>
      <c r="C94" s="37" t="s">
        <v>35</v>
      </c>
      <c r="D94" s="54">
        <v>3155.2035833999998</v>
      </c>
      <c r="E94" s="54">
        <v>0</v>
      </c>
      <c r="F94" s="54">
        <v>922.8820194000001</v>
      </c>
      <c r="G94" s="54">
        <v>0</v>
      </c>
      <c r="H94" s="54">
        <v>0</v>
      </c>
      <c r="I94" s="54">
        <v>0</v>
      </c>
      <c r="J94" s="52"/>
      <c r="K94" s="54">
        <v>0</v>
      </c>
      <c r="L94" s="54">
        <v>29.25</v>
      </c>
      <c r="M94" s="54">
        <v>0</v>
      </c>
      <c r="N94" s="54">
        <v>0</v>
      </c>
      <c r="O94" s="23"/>
      <c r="P94" s="20"/>
    </row>
    <row r="95" spans="1:16" s="19" customFormat="1" ht="12.75" customHeight="1" x14ac:dyDescent="0.2">
      <c r="A95" s="41">
        <v>279</v>
      </c>
      <c r="B95" s="42" t="s">
        <v>139</v>
      </c>
      <c r="C95" s="37" t="s">
        <v>35</v>
      </c>
      <c r="D95" s="54">
        <v>228.25347483553489</v>
      </c>
      <c r="E95" s="54">
        <v>0</v>
      </c>
      <c r="F95" s="54">
        <v>30.782902425</v>
      </c>
      <c r="G95" s="54">
        <v>0</v>
      </c>
      <c r="H95" s="54">
        <v>0</v>
      </c>
      <c r="I95" s="54">
        <v>0</v>
      </c>
      <c r="J95" s="52"/>
      <c r="K95" s="54">
        <v>0</v>
      </c>
      <c r="L95" s="54">
        <v>13.49</v>
      </c>
      <c r="M95" s="54">
        <v>0</v>
      </c>
      <c r="N95" s="54">
        <v>0</v>
      </c>
      <c r="O95" s="23"/>
      <c r="P95" s="20"/>
    </row>
    <row r="96" spans="1:16" s="19" customFormat="1" ht="12.75" customHeight="1" x14ac:dyDescent="0.2">
      <c r="A96" s="41">
        <v>280</v>
      </c>
      <c r="B96" s="16" t="s">
        <v>111</v>
      </c>
      <c r="C96" s="37" t="s">
        <v>35</v>
      </c>
      <c r="D96" s="54">
        <v>1322.3465292236806</v>
      </c>
      <c r="E96" s="54">
        <v>0</v>
      </c>
      <c r="F96" s="54">
        <v>793.40791538953488</v>
      </c>
      <c r="G96" s="54">
        <v>0</v>
      </c>
      <c r="H96" s="54">
        <v>0</v>
      </c>
      <c r="I96" s="54">
        <v>0</v>
      </c>
      <c r="J96" s="52"/>
      <c r="K96" s="54">
        <v>0</v>
      </c>
      <c r="L96" s="54">
        <v>60</v>
      </c>
      <c r="M96" s="54">
        <v>0</v>
      </c>
      <c r="N96" s="54">
        <v>0</v>
      </c>
      <c r="O96" s="23"/>
      <c r="P96" s="20"/>
    </row>
    <row r="97" spans="1:16" s="19" customFormat="1" ht="12.75" customHeight="1" x14ac:dyDescent="0.2">
      <c r="A97" s="41">
        <v>281</v>
      </c>
      <c r="B97" s="42" t="s">
        <v>140</v>
      </c>
      <c r="C97" s="37" t="s">
        <v>35</v>
      </c>
      <c r="D97" s="54">
        <v>603.65961916546519</v>
      </c>
      <c r="E97" s="54">
        <v>0</v>
      </c>
      <c r="F97" s="54">
        <v>40.626625674697678</v>
      </c>
      <c r="G97" s="54">
        <v>0</v>
      </c>
      <c r="H97" s="54">
        <v>0</v>
      </c>
      <c r="I97" s="54">
        <v>0</v>
      </c>
      <c r="J97" s="52"/>
      <c r="K97" s="54">
        <v>0</v>
      </c>
      <c r="L97" s="54">
        <v>6.73</v>
      </c>
      <c r="M97" s="54">
        <v>0</v>
      </c>
      <c r="N97" s="54">
        <v>0</v>
      </c>
      <c r="O97" s="23"/>
      <c r="P97" s="20"/>
    </row>
    <row r="98" spans="1:16" s="19" customFormat="1" ht="12.75" customHeight="1" x14ac:dyDescent="0.2">
      <c r="A98" s="41">
        <v>282</v>
      </c>
      <c r="B98" s="16" t="s">
        <v>112</v>
      </c>
      <c r="C98" s="37" t="s">
        <v>35</v>
      </c>
      <c r="D98" s="54">
        <v>780.54963410581979</v>
      </c>
      <c r="E98" s="54">
        <v>0</v>
      </c>
      <c r="F98" s="54">
        <v>468.32978291076745</v>
      </c>
      <c r="G98" s="54">
        <v>0</v>
      </c>
      <c r="H98" s="54">
        <v>0</v>
      </c>
      <c r="I98" s="54">
        <v>0</v>
      </c>
      <c r="J98" s="52"/>
      <c r="K98" s="54">
        <v>0</v>
      </c>
      <c r="L98" s="54">
        <v>60</v>
      </c>
      <c r="M98" s="54">
        <v>0</v>
      </c>
      <c r="N98" s="54">
        <v>0</v>
      </c>
      <c r="O98" s="23"/>
      <c r="P98" s="20"/>
    </row>
    <row r="99" spans="1:16" s="19" customFormat="1" ht="12.75" customHeight="1" x14ac:dyDescent="0.2">
      <c r="A99" s="41">
        <v>283</v>
      </c>
      <c r="B99" s="42" t="s">
        <v>141</v>
      </c>
      <c r="C99" s="37" t="s">
        <v>35</v>
      </c>
      <c r="D99" s="54">
        <v>323.82334251069767</v>
      </c>
      <c r="E99" s="54">
        <v>0</v>
      </c>
      <c r="F99" s="54">
        <v>113.49615451823256</v>
      </c>
      <c r="G99" s="54">
        <v>0</v>
      </c>
      <c r="H99" s="54">
        <v>0</v>
      </c>
      <c r="I99" s="54">
        <v>0</v>
      </c>
      <c r="J99" s="52"/>
      <c r="K99" s="54">
        <v>0</v>
      </c>
      <c r="L99" s="54">
        <v>35.049999999999997</v>
      </c>
      <c r="M99" s="54">
        <v>0</v>
      </c>
      <c r="N99" s="54">
        <v>0</v>
      </c>
      <c r="O99" s="23"/>
      <c r="P99" s="20"/>
    </row>
    <row r="100" spans="1:16" s="19" customFormat="1" ht="12.75" customHeight="1" x14ac:dyDescent="0.2">
      <c r="A100" s="41">
        <v>284</v>
      </c>
      <c r="B100" s="16" t="s">
        <v>113</v>
      </c>
      <c r="C100" s="37" t="s">
        <v>128</v>
      </c>
      <c r="D100" s="54">
        <v>1783.8015917756807</v>
      </c>
      <c r="E100" s="54">
        <v>0</v>
      </c>
      <c r="F100" s="54">
        <v>807.31072706976738</v>
      </c>
      <c r="G100" s="54">
        <v>0</v>
      </c>
      <c r="H100" s="54">
        <v>0</v>
      </c>
      <c r="I100" s="54">
        <v>0</v>
      </c>
      <c r="J100" s="52"/>
      <c r="K100" s="54">
        <v>0</v>
      </c>
      <c r="L100" s="54">
        <v>37.94</v>
      </c>
      <c r="M100" s="54">
        <v>0</v>
      </c>
      <c r="N100" s="54">
        <v>0</v>
      </c>
      <c r="O100" s="23"/>
      <c r="P100" s="20"/>
    </row>
    <row r="101" spans="1:16" s="19" customFormat="1" ht="12.75" customHeight="1" x14ac:dyDescent="0.2">
      <c r="A101" s="41">
        <v>285</v>
      </c>
      <c r="B101" s="16" t="s">
        <v>114</v>
      </c>
      <c r="C101" s="37" t="s">
        <v>35</v>
      </c>
      <c r="D101" s="54">
        <v>10965.251743050001</v>
      </c>
      <c r="E101" s="54">
        <v>0</v>
      </c>
      <c r="F101" s="54">
        <v>416.48743302483717</v>
      </c>
      <c r="G101" s="54">
        <v>0</v>
      </c>
      <c r="H101" s="54">
        <v>0</v>
      </c>
      <c r="I101" s="54">
        <v>0</v>
      </c>
      <c r="J101" s="52"/>
      <c r="K101" s="54">
        <v>0</v>
      </c>
      <c r="L101" s="54">
        <v>3.8</v>
      </c>
      <c r="M101" s="54">
        <v>0</v>
      </c>
      <c r="N101" s="54">
        <v>0</v>
      </c>
      <c r="O101" s="23"/>
      <c r="P101" s="20"/>
    </row>
    <row r="102" spans="1:16" s="19" customFormat="1" ht="12.75" customHeight="1" x14ac:dyDescent="0.2">
      <c r="A102" s="41">
        <v>286</v>
      </c>
      <c r="B102" s="42" t="s">
        <v>142</v>
      </c>
      <c r="C102" s="37" t="s">
        <v>128</v>
      </c>
      <c r="D102" s="54">
        <v>1458.6684584222326</v>
      </c>
      <c r="E102" s="54">
        <v>0</v>
      </c>
      <c r="F102" s="54">
        <v>90.098728865302334</v>
      </c>
      <c r="G102" s="54">
        <v>0</v>
      </c>
      <c r="H102" s="54">
        <v>0</v>
      </c>
      <c r="I102" s="54">
        <v>0</v>
      </c>
      <c r="J102" s="52"/>
      <c r="K102" s="54">
        <v>0</v>
      </c>
      <c r="L102" s="54">
        <v>80.37</v>
      </c>
      <c r="M102" s="54">
        <v>0</v>
      </c>
      <c r="N102" s="54">
        <v>0</v>
      </c>
      <c r="O102" s="23"/>
      <c r="P102" s="20"/>
    </row>
    <row r="103" spans="1:16" s="19" customFormat="1" ht="12.75" customHeight="1" x14ac:dyDescent="0.2">
      <c r="A103" s="41">
        <v>287</v>
      </c>
      <c r="B103" s="16" t="s">
        <v>115</v>
      </c>
      <c r="C103" s="37" t="s">
        <v>35</v>
      </c>
      <c r="D103" s="54">
        <v>292.32716706600002</v>
      </c>
      <c r="E103" s="54">
        <v>0</v>
      </c>
      <c r="F103" s="54">
        <v>222.89687907530237</v>
      </c>
      <c r="G103" s="54">
        <v>0</v>
      </c>
      <c r="H103" s="54">
        <v>0</v>
      </c>
      <c r="I103" s="54">
        <v>0</v>
      </c>
      <c r="J103" s="52"/>
      <c r="K103" s="54">
        <v>0</v>
      </c>
      <c r="L103" s="54">
        <v>76.2</v>
      </c>
      <c r="M103" s="54">
        <v>0</v>
      </c>
      <c r="N103" s="54">
        <v>0</v>
      </c>
      <c r="O103" s="23"/>
      <c r="P103" s="20"/>
    </row>
    <row r="104" spans="1:16" s="19" customFormat="1" ht="12.75" customHeight="1" x14ac:dyDescent="0.2">
      <c r="A104" s="41">
        <v>288</v>
      </c>
      <c r="B104" s="16" t="s">
        <v>116</v>
      </c>
      <c r="C104" s="37" t="s">
        <v>35</v>
      </c>
      <c r="D104" s="54">
        <v>603.13511010481977</v>
      </c>
      <c r="E104" s="54">
        <v>0</v>
      </c>
      <c r="F104" s="54">
        <v>361.88106810669768</v>
      </c>
      <c r="G104" s="54">
        <v>0</v>
      </c>
      <c r="H104" s="54">
        <v>0</v>
      </c>
      <c r="I104" s="54">
        <v>0</v>
      </c>
      <c r="J104" s="52"/>
      <c r="K104" s="54">
        <v>0</v>
      </c>
      <c r="L104" s="54">
        <v>60</v>
      </c>
      <c r="M104" s="54">
        <v>0</v>
      </c>
      <c r="N104" s="54">
        <v>0</v>
      </c>
      <c r="O104" s="23"/>
      <c r="P104" s="20"/>
    </row>
    <row r="105" spans="1:16" s="19" customFormat="1" ht="12.75" customHeight="1" x14ac:dyDescent="0.2">
      <c r="A105" s="41">
        <v>289</v>
      </c>
      <c r="B105" s="16" t="s">
        <v>117</v>
      </c>
      <c r="C105" s="37" t="s">
        <v>35</v>
      </c>
      <c r="D105" s="54">
        <v>5105.8695600000001</v>
      </c>
      <c r="E105" s="54">
        <v>0</v>
      </c>
      <c r="F105" s="54">
        <v>274.54860462623253</v>
      </c>
      <c r="G105" s="54">
        <v>0</v>
      </c>
      <c r="H105" s="54">
        <v>0</v>
      </c>
      <c r="I105" s="54">
        <v>0</v>
      </c>
      <c r="J105" s="52"/>
      <c r="K105" s="54">
        <v>0</v>
      </c>
      <c r="L105" s="54">
        <v>3</v>
      </c>
      <c r="M105" s="54">
        <v>0</v>
      </c>
      <c r="N105" s="54">
        <v>0</v>
      </c>
      <c r="O105" s="23"/>
      <c r="P105" s="20"/>
    </row>
    <row r="106" spans="1:16" s="19" customFormat="1" ht="12.75" customHeight="1" x14ac:dyDescent="0.2">
      <c r="A106" s="41">
        <v>292</v>
      </c>
      <c r="B106" s="42" t="s">
        <v>143</v>
      </c>
      <c r="C106" s="37" t="s">
        <v>35</v>
      </c>
      <c r="D106" s="54">
        <v>524.2364391000001</v>
      </c>
      <c r="E106" s="54">
        <v>0</v>
      </c>
      <c r="F106" s="54">
        <v>142.20705510000002</v>
      </c>
      <c r="G106" s="54">
        <v>0</v>
      </c>
      <c r="H106" s="54">
        <v>0</v>
      </c>
      <c r="I106" s="54">
        <v>0</v>
      </c>
      <c r="J106" s="52"/>
      <c r="K106" s="54">
        <v>0</v>
      </c>
      <c r="L106" s="54">
        <v>0</v>
      </c>
      <c r="M106" s="54">
        <v>0</v>
      </c>
      <c r="N106" s="54">
        <v>0</v>
      </c>
      <c r="O106" s="23"/>
      <c r="P106" s="20"/>
    </row>
    <row r="107" spans="1:16" s="19" customFormat="1" ht="12.75" customHeight="1" x14ac:dyDescent="0.2">
      <c r="A107" s="41">
        <v>293</v>
      </c>
      <c r="B107" s="16" t="s">
        <v>118</v>
      </c>
      <c r="C107" s="37" t="s">
        <v>31</v>
      </c>
      <c r="D107" s="54">
        <v>1475.5494600000002</v>
      </c>
      <c r="E107" s="54">
        <v>0</v>
      </c>
      <c r="F107" s="54">
        <v>895.55702939999992</v>
      </c>
      <c r="G107" s="54">
        <v>0</v>
      </c>
      <c r="H107" s="54">
        <v>0</v>
      </c>
      <c r="I107" s="54">
        <v>0</v>
      </c>
      <c r="J107" s="52"/>
      <c r="K107" s="54">
        <v>0</v>
      </c>
      <c r="L107" s="54">
        <v>60.69</v>
      </c>
      <c r="M107" s="54">
        <v>0</v>
      </c>
      <c r="N107" s="54">
        <v>0</v>
      </c>
      <c r="O107" s="23"/>
      <c r="P107" s="20"/>
    </row>
    <row r="108" spans="1:16" s="19" customFormat="1" ht="12.75" customHeight="1" x14ac:dyDescent="0.2">
      <c r="A108" s="41">
        <v>294</v>
      </c>
      <c r="B108" s="16" t="s">
        <v>119</v>
      </c>
      <c r="C108" s="37" t="s">
        <v>31</v>
      </c>
      <c r="D108" s="54">
        <v>1161.3250869000001</v>
      </c>
      <c r="E108" s="54">
        <v>0</v>
      </c>
      <c r="F108" s="54">
        <v>550.22120340000004</v>
      </c>
      <c r="G108" s="54">
        <v>108.581963</v>
      </c>
      <c r="H108" s="54">
        <v>108.581963</v>
      </c>
      <c r="I108" s="54">
        <v>9.3498335844827771</v>
      </c>
      <c r="J108" s="52"/>
      <c r="K108" s="54">
        <v>0</v>
      </c>
      <c r="L108" s="54">
        <v>47.38</v>
      </c>
      <c r="M108" s="54">
        <v>14.7</v>
      </c>
      <c r="N108" s="54">
        <v>14.7</v>
      </c>
      <c r="O108" s="23"/>
      <c r="P108" s="20"/>
    </row>
    <row r="109" spans="1:16" s="19" customFormat="1" ht="12.75" customHeight="1" x14ac:dyDescent="0.2">
      <c r="A109" s="41">
        <v>295</v>
      </c>
      <c r="B109" s="16" t="s">
        <v>120</v>
      </c>
      <c r="C109" s="37" t="s">
        <v>31</v>
      </c>
      <c r="D109" s="54">
        <v>316.20218189999997</v>
      </c>
      <c r="E109" s="54">
        <v>0</v>
      </c>
      <c r="F109" s="54">
        <v>233.68071209999999</v>
      </c>
      <c r="G109" s="54">
        <v>49.309850000000004</v>
      </c>
      <c r="H109" s="54">
        <v>49.309850000000004</v>
      </c>
      <c r="I109" s="54">
        <v>15.594405359161758</v>
      </c>
      <c r="J109" s="52"/>
      <c r="K109" s="54">
        <v>0</v>
      </c>
      <c r="L109" s="54">
        <v>73.900000000000006</v>
      </c>
      <c r="M109" s="54">
        <v>21.7</v>
      </c>
      <c r="N109" s="54">
        <v>21.7</v>
      </c>
      <c r="O109" s="23"/>
      <c r="P109" s="20"/>
    </row>
    <row r="110" spans="1:16" s="19" customFormat="1" ht="12.75" customHeight="1" x14ac:dyDescent="0.2">
      <c r="A110" s="41"/>
      <c r="B110" s="59" t="s">
        <v>144</v>
      </c>
      <c r="C110" s="37"/>
      <c r="D110" s="52">
        <v>5978.0442051</v>
      </c>
      <c r="E110" s="52">
        <v>0</v>
      </c>
      <c r="F110" s="52">
        <v>1460.3775846000001</v>
      </c>
      <c r="G110" s="52">
        <v>0</v>
      </c>
      <c r="H110" s="52">
        <v>0</v>
      </c>
      <c r="I110" s="54">
        <v>0</v>
      </c>
      <c r="J110" s="52"/>
      <c r="K110" s="54"/>
      <c r="L110" s="54"/>
      <c r="M110" s="54"/>
      <c r="N110" s="54"/>
      <c r="O110" s="23"/>
      <c r="P110" s="20"/>
    </row>
    <row r="111" spans="1:16" s="19" customFormat="1" ht="12.75" customHeight="1" x14ac:dyDescent="0.2">
      <c r="A111" s="41">
        <v>304</v>
      </c>
      <c r="B111" s="42" t="s">
        <v>145</v>
      </c>
      <c r="C111" s="37" t="s">
        <v>77</v>
      </c>
      <c r="D111" s="54">
        <v>3194.7727712999999</v>
      </c>
      <c r="E111" s="54">
        <v>0</v>
      </c>
      <c r="F111" s="54">
        <v>682.20090510000011</v>
      </c>
      <c r="G111" s="54">
        <v>0</v>
      </c>
      <c r="H111" s="54">
        <v>0</v>
      </c>
      <c r="I111" s="54">
        <v>0</v>
      </c>
      <c r="J111" s="52"/>
      <c r="K111" s="54">
        <v>0</v>
      </c>
      <c r="L111" s="54">
        <v>0</v>
      </c>
      <c r="M111" s="54">
        <v>0</v>
      </c>
      <c r="N111" s="54">
        <v>0</v>
      </c>
      <c r="O111" s="23"/>
      <c r="P111" s="20"/>
    </row>
    <row r="112" spans="1:16" s="19" customFormat="1" ht="12.75" customHeight="1" x14ac:dyDescent="0.2">
      <c r="A112" s="41">
        <v>305</v>
      </c>
      <c r="B112" s="42" t="s">
        <v>146</v>
      </c>
      <c r="C112" s="37" t="s">
        <v>128</v>
      </c>
      <c r="D112" s="54">
        <v>160.95720299999999</v>
      </c>
      <c r="E112" s="54">
        <v>0</v>
      </c>
      <c r="F112" s="54">
        <v>102.9761766</v>
      </c>
      <c r="G112" s="54">
        <v>0</v>
      </c>
      <c r="H112" s="54">
        <v>0</v>
      </c>
      <c r="I112" s="54">
        <v>0</v>
      </c>
      <c r="J112" s="52"/>
      <c r="K112" s="54">
        <v>0</v>
      </c>
      <c r="L112" s="54">
        <v>0</v>
      </c>
      <c r="M112" s="54">
        <v>0</v>
      </c>
      <c r="N112" s="54">
        <v>0</v>
      </c>
      <c r="O112" s="23"/>
      <c r="P112" s="20"/>
    </row>
    <row r="113" spans="1:16" s="19" customFormat="1" ht="12.75" customHeight="1" x14ac:dyDescent="0.2">
      <c r="A113" s="41">
        <v>306</v>
      </c>
      <c r="B113" s="42" t="s">
        <v>147</v>
      </c>
      <c r="C113" s="37" t="s">
        <v>77</v>
      </c>
      <c r="D113" s="54">
        <v>929.72627880000005</v>
      </c>
      <c r="E113" s="54">
        <v>0</v>
      </c>
      <c r="F113" s="54">
        <v>263.38687980000003</v>
      </c>
      <c r="G113" s="54">
        <v>0</v>
      </c>
      <c r="H113" s="54">
        <v>0</v>
      </c>
      <c r="I113" s="54">
        <v>0</v>
      </c>
      <c r="J113" s="52"/>
      <c r="K113" s="54">
        <v>0</v>
      </c>
      <c r="L113" s="54">
        <v>0</v>
      </c>
      <c r="M113" s="54">
        <v>0</v>
      </c>
      <c r="N113" s="54">
        <v>0</v>
      </c>
      <c r="O113" s="23"/>
      <c r="P113" s="20"/>
    </row>
    <row r="114" spans="1:16" s="19" customFormat="1" ht="12.75" customHeight="1" x14ac:dyDescent="0.2">
      <c r="A114" s="41">
        <v>307</v>
      </c>
      <c r="B114" s="42" t="s">
        <v>154</v>
      </c>
      <c r="C114" s="37" t="s">
        <v>77</v>
      </c>
      <c r="D114" s="54">
        <v>1088.1721851000002</v>
      </c>
      <c r="E114" s="54">
        <v>0</v>
      </c>
      <c r="F114" s="54">
        <v>243.54373229999999</v>
      </c>
      <c r="G114" s="54">
        <v>0</v>
      </c>
      <c r="H114" s="54">
        <v>0</v>
      </c>
      <c r="I114" s="54">
        <v>0</v>
      </c>
      <c r="J114" s="52"/>
      <c r="K114" s="54">
        <v>0</v>
      </c>
      <c r="L114" s="54">
        <v>0</v>
      </c>
      <c r="M114" s="54">
        <v>0</v>
      </c>
      <c r="N114" s="54">
        <v>0</v>
      </c>
      <c r="O114" s="23"/>
      <c r="P114" s="20"/>
    </row>
    <row r="115" spans="1:16" s="19" customFormat="1" ht="12.75" customHeight="1" x14ac:dyDescent="0.2">
      <c r="A115" s="41">
        <v>308</v>
      </c>
      <c r="B115" s="42" t="s">
        <v>148</v>
      </c>
      <c r="C115" s="37" t="s">
        <v>77</v>
      </c>
      <c r="D115" s="54">
        <v>604.41576689999999</v>
      </c>
      <c r="E115" s="54">
        <v>0</v>
      </c>
      <c r="F115" s="54">
        <v>168.26989080000001</v>
      </c>
      <c r="G115" s="54">
        <v>0</v>
      </c>
      <c r="H115" s="54">
        <v>0</v>
      </c>
      <c r="I115" s="54">
        <v>0</v>
      </c>
      <c r="J115" s="52"/>
      <c r="K115" s="54">
        <v>0</v>
      </c>
      <c r="L115" s="54">
        <v>0</v>
      </c>
      <c r="M115" s="54">
        <v>0</v>
      </c>
      <c r="N115" s="54">
        <v>0</v>
      </c>
      <c r="O115" s="23"/>
      <c r="P115" s="20"/>
    </row>
    <row r="116" spans="1:16" s="20" customFormat="1" ht="12.75" customHeight="1" x14ac:dyDescent="0.2">
      <c r="A116" s="37"/>
      <c r="B116" s="17" t="s">
        <v>86</v>
      </c>
      <c r="C116" s="37"/>
      <c r="D116" s="52">
        <v>80059.914510934672</v>
      </c>
      <c r="E116" s="52">
        <v>5748.6574199999995</v>
      </c>
      <c r="F116" s="52">
        <v>20814.204974651511</v>
      </c>
      <c r="G116" s="52">
        <v>1073.0835910000001</v>
      </c>
      <c r="H116" s="52">
        <v>6821.7410109999992</v>
      </c>
      <c r="I116" s="52">
        <v>8.5207947731049316</v>
      </c>
      <c r="J116" s="52"/>
      <c r="K116" s="52"/>
      <c r="L116" s="54"/>
      <c r="M116" s="54"/>
      <c r="N116" s="54"/>
      <c r="O116" s="21"/>
    </row>
    <row r="117" spans="1:16" s="20" customFormat="1" ht="12.75" customHeight="1" x14ac:dyDescent="0.2">
      <c r="A117" s="37"/>
      <c r="B117" s="24" t="s">
        <v>87</v>
      </c>
      <c r="C117" s="37"/>
      <c r="D117" s="52">
        <v>6121.2453565614105</v>
      </c>
      <c r="E117" s="52">
        <v>5748.6574199999995</v>
      </c>
      <c r="F117" s="52">
        <v>243.08260367676746</v>
      </c>
      <c r="G117" s="52">
        <v>296.11072100000024</v>
      </c>
      <c r="H117" s="52">
        <v>6044.7681409999996</v>
      </c>
      <c r="I117" s="52">
        <v>98.750626529298742</v>
      </c>
      <c r="J117" s="52"/>
      <c r="K117" s="52"/>
      <c r="L117" s="52"/>
      <c r="M117" s="52"/>
      <c r="N117" s="54"/>
      <c r="O117" s="21"/>
    </row>
    <row r="118" spans="1:16" s="20" customFormat="1" ht="12.75" customHeight="1" x14ac:dyDescent="0.2">
      <c r="A118" s="37">
        <v>28</v>
      </c>
      <c r="B118" s="16" t="s">
        <v>88</v>
      </c>
      <c r="C118" s="37" t="s">
        <v>31</v>
      </c>
      <c r="D118" s="54">
        <v>6121.2453565614105</v>
      </c>
      <c r="E118" s="54">
        <v>5748.6574199999995</v>
      </c>
      <c r="F118" s="54">
        <v>243.08260367676746</v>
      </c>
      <c r="G118" s="55">
        <v>296.11072100000024</v>
      </c>
      <c r="H118" s="54">
        <v>6044.7681409999996</v>
      </c>
      <c r="I118" s="54">
        <v>98.750626529298742</v>
      </c>
      <c r="J118" s="52"/>
      <c r="K118" s="54">
        <v>93.2</v>
      </c>
      <c r="L118" s="54">
        <v>4</v>
      </c>
      <c r="M118" s="54">
        <v>5.9</v>
      </c>
      <c r="N118" s="54">
        <v>99.100000000000009</v>
      </c>
      <c r="O118" s="21"/>
    </row>
    <row r="119" spans="1:16" s="20" customFormat="1" ht="12.75" customHeight="1" x14ac:dyDescent="0.2">
      <c r="A119" s="37"/>
      <c r="B119" s="24" t="s">
        <v>61</v>
      </c>
      <c r="C119" s="37"/>
      <c r="D119" s="52">
        <v>3430.2954874263201</v>
      </c>
      <c r="E119" s="52">
        <v>0</v>
      </c>
      <c r="F119" s="52">
        <v>1215.6226269800698</v>
      </c>
      <c r="G119" s="52">
        <v>0</v>
      </c>
      <c r="H119" s="52">
        <v>0</v>
      </c>
      <c r="I119" s="52">
        <v>0</v>
      </c>
      <c r="J119" s="52"/>
      <c r="K119" s="52"/>
      <c r="L119" s="54"/>
      <c r="M119" s="54"/>
      <c r="N119" s="54"/>
      <c r="O119" s="23"/>
    </row>
    <row r="120" spans="1:16" s="20" customFormat="1" ht="12.75" customHeight="1" x14ac:dyDescent="0.2">
      <c r="A120" s="37">
        <v>36</v>
      </c>
      <c r="B120" s="16" t="s">
        <v>89</v>
      </c>
      <c r="C120" s="37" t="s">
        <v>128</v>
      </c>
      <c r="D120" s="54">
        <v>3430.2954874263201</v>
      </c>
      <c r="E120" s="54">
        <v>0</v>
      </c>
      <c r="F120" s="54">
        <v>1215.6226269800698</v>
      </c>
      <c r="G120" s="54">
        <v>0</v>
      </c>
      <c r="H120" s="54">
        <v>0</v>
      </c>
      <c r="I120" s="54">
        <v>0</v>
      </c>
      <c r="J120" s="54"/>
      <c r="K120" s="54">
        <v>0</v>
      </c>
      <c r="L120" s="54">
        <v>35.44</v>
      </c>
      <c r="M120" s="54">
        <v>0</v>
      </c>
      <c r="N120" s="54">
        <v>0</v>
      </c>
      <c r="O120" s="23"/>
    </row>
    <row r="121" spans="1:16" s="33" customFormat="1" ht="12.75" customHeight="1" x14ac:dyDescent="0.2">
      <c r="A121" s="38"/>
      <c r="B121" s="24" t="s">
        <v>75</v>
      </c>
      <c r="C121" s="37"/>
      <c r="D121" s="52">
        <v>28991.147126969408</v>
      </c>
      <c r="E121" s="52">
        <v>0</v>
      </c>
      <c r="F121" s="52">
        <v>9882.0894521390692</v>
      </c>
      <c r="G121" s="52">
        <v>776.97286999999994</v>
      </c>
      <c r="H121" s="52">
        <v>776.97286999999994</v>
      </c>
      <c r="I121" s="52">
        <v>2.6800349313436116</v>
      </c>
      <c r="J121" s="52"/>
      <c r="K121" s="52"/>
      <c r="L121" s="54"/>
      <c r="M121" s="52"/>
      <c r="N121" s="52"/>
      <c r="O121" s="21"/>
    </row>
    <row r="122" spans="1:16" s="33" customFormat="1" ht="12.75" customHeight="1" x14ac:dyDescent="0.2">
      <c r="A122" s="41">
        <v>38</v>
      </c>
      <c r="B122" s="16" t="s">
        <v>121</v>
      </c>
      <c r="C122" s="37" t="s">
        <v>47</v>
      </c>
      <c r="D122" s="54">
        <v>13387.01379379082</v>
      </c>
      <c r="E122" s="54">
        <v>0</v>
      </c>
      <c r="F122" s="54">
        <v>7900.3645120384654</v>
      </c>
      <c r="G122" s="54">
        <v>0</v>
      </c>
      <c r="H122" s="54">
        <v>0</v>
      </c>
      <c r="I122" s="54">
        <v>0</v>
      </c>
      <c r="J122" s="54"/>
      <c r="K122" s="54">
        <v>0</v>
      </c>
      <c r="L122" s="54">
        <v>59.27</v>
      </c>
      <c r="M122" s="54">
        <v>0</v>
      </c>
      <c r="N122" s="54">
        <v>0</v>
      </c>
      <c r="O122" s="21"/>
    </row>
    <row r="123" spans="1:16" s="20" customFormat="1" ht="12.75" customHeight="1" x14ac:dyDescent="0.2">
      <c r="A123" s="37">
        <v>40</v>
      </c>
      <c r="B123" s="16" t="s">
        <v>90</v>
      </c>
      <c r="C123" s="37" t="s">
        <v>157</v>
      </c>
      <c r="D123" s="54">
        <v>7323.810762477</v>
      </c>
      <c r="E123" s="54">
        <v>0</v>
      </c>
      <c r="F123" s="54">
        <v>930.12397491506988</v>
      </c>
      <c r="G123" s="54">
        <v>776.97286999999994</v>
      </c>
      <c r="H123" s="54">
        <v>776.97286999999994</v>
      </c>
      <c r="I123" s="54">
        <v>10.608860539935886</v>
      </c>
      <c r="J123" s="54"/>
      <c r="K123" s="54">
        <v>0</v>
      </c>
      <c r="L123" s="54">
        <v>14.17</v>
      </c>
      <c r="M123" s="54">
        <v>11.3</v>
      </c>
      <c r="N123" s="54">
        <v>11.3</v>
      </c>
      <c r="O123" s="23"/>
    </row>
    <row r="124" spans="1:16" s="20" customFormat="1" ht="12.75" customHeight="1" x14ac:dyDescent="0.2">
      <c r="A124" s="37">
        <v>41</v>
      </c>
      <c r="B124" s="16" t="s">
        <v>91</v>
      </c>
      <c r="C124" s="37" t="s">
        <v>97</v>
      </c>
      <c r="D124" s="54">
        <v>8280.3225707015899</v>
      </c>
      <c r="E124" s="54">
        <v>0</v>
      </c>
      <c r="F124" s="54">
        <v>1051.6009651855347</v>
      </c>
      <c r="G124" s="54">
        <v>0</v>
      </c>
      <c r="H124" s="54">
        <v>0</v>
      </c>
      <c r="I124" s="54">
        <v>0</v>
      </c>
      <c r="J124" s="54"/>
      <c r="K124" s="54">
        <v>0</v>
      </c>
      <c r="L124" s="54">
        <v>14.17</v>
      </c>
      <c r="M124" s="54">
        <v>0</v>
      </c>
      <c r="N124" s="54">
        <v>0</v>
      </c>
      <c r="O124" s="23"/>
    </row>
    <row r="125" spans="1:16" s="20" customFormat="1" ht="12.75" customHeight="1" x14ac:dyDescent="0.2">
      <c r="A125" s="41"/>
      <c r="B125" s="17" t="s">
        <v>95</v>
      </c>
      <c r="C125" s="37"/>
      <c r="D125" s="52">
        <v>41517.226539977542</v>
      </c>
      <c r="E125" s="52">
        <v>0</v>
      </c>
      <c r="F125" s="52">
        <v>9473.4102918556055</v>
      </c>
      <c r="G125" s="52">
        <v>0</v>
      </c>
      <c r="H125" s="52">
        <v>0</v>
      </c>
      <c r="I125" s="52">
        <v>0</v>
      </c>
      <c r="J125" s="54"/>
      <c r="K125" s="54"/>
      <c r="L125" s="54"/>
      <c r="M125" s="54"/>
      <c r="N125" s="54"/>
      <c r="O125" s="23"/>
    </row>
    <row r="126" spans="1:16" s="20" customFormat="1" ht="12.75" customHeight="1" x14ac:dyDescent="0.2">
      <c r="A126" s="41">
        <v>42</v>
      </c>
      <c r="B126" s="26" t="s">
        <v>150</v>
      </c>
      <c r="C126" s="37" t="s">
        <v>97</v>
      </c>
      <c r="D126" s="54">
        <v>14100.7904026417</v>
      </c>
      <c r="E126" s="54">
        <v>0</v>
      </c>
      <c r="F126" s="54">
        <v>2077.3473627390003</v>
      </c>
      <c r="G126" s="54">
        <v>0</v>
      </c>
      <c r="H126" s="54">
        <v>0</v>
      </c>
      <c r="I126" s="54">
        <v>0</v>
      </c>
      <c r="J126" s="54"/>
      <c r="K126" s="54">
        <v>0</v>
      </c>
      <c r="L126" s="54">
        <v>14.73</v>
      </c>
      <c r="M126" s="54">
        <v>0</v>
      </c>
      <c r="N126" s="54">
        <v>0</v>
      </c>
      <c r="O126" s="23"/>
    </row>
    <row r="127" spans="1:16" s="20" customFormat="1" ht="12.75" customHeight="1" x14ac:dyDescent="0.2">
      <c r="A127" s="41">
        <v>43</v>
      </c>
      <c r="B127" s="26" t="s">
        <v>151</v>
      </c>
      <c r="C127" s="37" t="s">
        <v>97</v>
      </c>
      <c r="D127" s="54">
        <v>19165.808556898839</v>
      </c>
      <c r="E127" s="54">
        <v>0</v>
      </c>
      <c r="F127" s="54">
        <v>3380.7575055680695</v>
      </c>
      <c r="G127" s="54">
        <v>0</v>
      </c>
      <c r="H127" s="54">
        <v>0</v>
      </c>
      <c r="I127" s="54">
        <v>0</v>
      </c>
      <c r="J127" s="54"/>
      <c r="K127" s="54">
        <v>0</v>
      </c>
      <c r="L127" s="54">
        <v>17.64</v>
      </c>
      <c r="M127" s="54">
        <v>0</v>
      </c>
      <c r="N127" s="54">
        <v>0</v>
      </c>
      <c r="O127" s="23"/>
    </row>
    <row r="128" spans="1:16" s="20" customFormat="1" ht="12.75" customHeight="1" x14ac:dyDescent="0.2">
      <c r="A128" s="43">
        <v>44</v>
      </c>
      <c r="B128" s="66" t="s">
        <v>122</v>
      </c>
      <c r="C128" s="65" t="s">
        <v>97</v>
      </c>
      <c r="D128" s="57">
        <v>8250.6275804369998</v>
      </c>
      <c r="E128" s="57">
        <v>0</v>
      </c>
      <c r="F128" s="57">
        <v>4015.3054235485351</v>
      </c>
      <c r="G128" s="57">
        <v>0</v>
      </c>
      <c r="H128" s="57">
        <v>0</v>
      </c>
      <c r="I128" s="57">
        <v>0</v>
      </c>
      <c r="J128" s="57"/>
      <c r="K128" s="57">
        <v>0</v>
      </c>
      <c r="L128" s="57">
        <v>48.67</v>
      </c>
      <c r="M128" s="57">
        <v>0</v>
      </c>
      <c r="N128" s="57">
        <v>0</v>
      </c>
      <c r="O128" s="23"/>
    </row>
    <row r="129" spans="1:15" s="20" customFormat="1" ht="12.75" customHeight="1" x14ac:dyDescent="0.2">
      <c r="A129" s="64" t="e">
        <f>#REF!</f>
        <v>#REF!</v>
      </c>
      <c r="B129" s="64"/>
      <c r="C129" s="64"/>
      <c r="D129" s="67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23"/>
    </row>
    <row r="130" spans="1:15" s="20" customFormat="1" ht="12.75" customHeight="1" x14ac:dyDescent="0.2">
      <c r="A130" s="64" t="e">
        <f>#REF!</f>
        <v>#REF!</v>
      </c>
      <c r="B130" s="64"/>
      <c r="C130" s="64"/>
      <c r="D130" s="67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23"/>
    </row>
    <row r="131" spans="1:15" s="20" customFormat="1" ht="12.75" customHeight="1" x14ac:dyDescent="0.2">
      <c r="A131" s="74" t="e">
        <f>#REF!</f>
        <v>#REF!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3"/>
    </row>
    <row r="132" spans="1:15" s="20" customFormat="1" ht="12.75" customHeight="1" x14ac:dyDescent="0.2">
      <c r="A132" s="64" t="e">
        <f>#REF!</f>
        <v>#REF!</v>
      </c>
      <c r="B132" s="64"/>
      <c r="C132" s="64"/>
      <c r="D132" s="67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23"/>
    </row>
    <row r="133" spans="1:15" s="20" customFormat="1" ht="12.75" customHeight="1" x14ac:dyDescent="0.2">
      <c r="A133" s="64" t="e">
        <f>#REF!</f>
        <v>#REF!</v>
      </c>
      <c r="B133" s="64"/>
      <c r="C133" s="64"/>
      <c r="D133" s="67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23"/>
    </row>
    <row r="134" spans="1:15" s="20" customFormat="1" ht="12.75" customHeight="1" x14ac:dyDescent="0.2">
      <c r="A134" s="64" t="s">
        <v>135</v>
      </c>
      <c r="B134" s="64"/>
      <c r="C134" s="64"/>
      <c r="D134" s="67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23"/>
    </row>
    <row r="135" spans="1:15" s="20" customFormat="1" ht="12.75" customHeight="1" x14ac:dyDescent="0.2">
      <c r="A135" s="64" t="s">
        <v>163</v>
      </c>
      <c r="B135" s="64"/>
      <c r="C135" s="64"/>
      <c r="D135" s="67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23"/>
    </row>
    <row r="136" spans="1:15" s="20" customFormat="1" ht="12.75" customHeight="1" x14ac:dyDescent="0.2">
      <c r="A136" s="64" t="s">
        <v>164</v>
      </c>
      <c r="B136" s="64"/>
      <c r="C136" s="64"/>
      <c r="D136" s="67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23"/>
    </row>
    <row r="137" spans="1:15" s="20" customFormat="1" ht="12.75" customHeight="1" x14ac:dyDescent="0.2">
      <c r="A137" s="16"/>
      <c r="B137" s="16"/>
      <c r="C137" s="16"/>
      <c r="D137" s="18"/>
      <c r="E137" s="18"/>
      <c r="F137" s="18"/>
      <c r="G137" s="18"/>
      <c r="H137" s="18"/>
      <c r="I137" s="18"/>
      <c r="J137" s="18"/>
      <c r="K137" s="18"/>
      <c r="L137" s="22"/>
      <c r="M137" s="18"/>
      <c r="N137" s="18"/>
      <c r="O137" s="23"/>
    </row>
    <row r="138" spans="1:15" s="20" customFormat="1" ht="12.75" customHeight="1" x14ac:dyDescent="0.2">
      <c r="A138" s="16"/>
      <c r="B138" s="16"/>
      <c r="C138" s="16"/>
      <c r="D138" s="18"/>
      <c r="E138" s="18"/>
      <c r="F138" s="18"/>
      <c r="G138" s="18"/>
      <c r="H138" s="18"/>
      <c r="I138" s="18"/>
      <c r="J138" s="18"/>
      <c r="K138" s="18"/>
      <c r="L138" s="22"/>
      <c r="M138" s="18"/>
      <c r="N138" s="18"/>
      <c r="O138" s="23"/>
    </row>
    <row r="139" spans="1:15" s="20" customFormat="1" ht="12.75" customHeight="1" x14ac:dyDescent="0.2">
      <c r="A139" s="16"/>
    </row>
    <row r="140" spans="1:15" s="20" customFormat="1" ht="12.75" customHeight="1" x14ac:dyDescent="0.2">
      <c r="A140" s="16"/>
    </row>
    <row r="141" spans="1:15" s="20" customFormat="1" ht="12.75" customHeight="1" x14ac:dyDescent="0.2">
      <c r="A141" s="16"/>
    </row>
  </sheetData>
  <mergeCells count="15">
    <mergeCell ref="A131:N131"/>
    <mergeCell ref="L6:N6"/>
    <mergeCell ref="F7:I7"/>
    <mergeCell ref="L7:N7"/>
    <mergeCell ref="A2:K2"/>
    <mergeCell ref="A3:K3"/>
    <mergeCell ref="A4:K4"/>
    <mergeCell ref="A6:A8"/>
    <mergeCell ref="B6:B8"/>
    <mergeCell ref="C6:C8"/>
    <mergeCell ref="D6:D8"/>
    <mergeCell ref="E6:E8"/>
    <mergeCell ref="F6:I6"/>
    <mergeCell ref="K6:K8"/>
    <mergeCell ref="A5:N5"/>
  </mergeCells>
  <printOptions horizontalCentered="1"/>
  <pageMargins left="0.25" right="0.25" top="0.75" bottom="0.75" header="0.3" footer="0.3"/>
  <pageSetup scale="54" fitToHeight="2" orientation="landscape" r:id="rId1"/>
  <headerFooter alignWithMargins="0"/>
  <rowBreaks count="2" manualBreakCount="2">
    <brk id="60" max="13" man="1"/>
    <brk id="10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showGridLines="0" workbookViewId="0">
      <selection activeCell="C2" sqref="C2"/>
    </sheetView>
  </sheetViews>
  <sheetFormatPr baseColWidth="10" defaultRowHeight="15" x14ac:dyDescent="0.25"/>
  <cols>
    <col min="1" max="4" width="12" customWidth="1"/>
  </cols>
  <sheetData>
    <row r="1" spans="1:4" x14ac:dyDescent="0.25">
      <c r="C1" s="63">
        <f>SUM(C3:C101)</f>
        <v>419.19530516431905</v>
      </c>
      <c r="D1" s="63">
        <f>SUM(D3:D101)</f>
        <v>5224.9568767887295</v>
      </c>
    </row>
    <row r="2" spans="1:4" x14ac:dyDescent="0.25">
      <c r="A2" t="s">
        <v>123</v>
      </c>
      <c r="B2" t="s">
        <v>124</v>
      </c>
      <c r="C2" t="s">
        <v>125</v>
      </c>
      <c r="D2" t="s">
        <v>126</v>
      </c>
    </row>
    <row r="3" spans="1:4" x14ac:dyDescent="0.25">
      <c r="A3">
        <v>62</v>
      </c>
      <c r="B3" t="s">
        <v>152</v>
      </c>
      <c r="C3">
        <v>0</v>
      </c>
      <c r="D3">
        <v>0</v>
      </c>
    </row>
    <row r="4" spans="1:4" x14ac:dyDescent="0.25">
      <c r="A4">
        <v>68</v>
      </c>
      <c r="B4" t="s">
        <v>153</v>
      </c>
      <c r="C4">
        <v>0</v>
      </c>
      <c r="D4">
        <v>0</v>
      </c>
    </row>
    <row r="5" spans="1:4" x14ac:dyDescent="0.25">
      <c r="A5">
        <v>104</v>
      </c>
      <c r="B5" t="s">
        <v>24</v>
      </c>
      <c r="C5">
        <v>0</v>
      </c>
      <c r="D5">
        <v>0</v>
      </c>
    </row>
    <row r="6" spans="1:4" x14ac:dyDescent="0.25">
      <c r="A6">
        <v>128</v>
      </c>
      <c r="B6" t="s">
        <v>26</v>
      </c>
      <c r="C6">
        <v>0</v>
      </c>
      <c r="D6">
        <v>0</v>
      </c>
    </row>
    <row r="7" spans="1:4" x14ac:dyDescent="0.25">
      <c r="A7">
        <v>139</v>
      </c>
      <c r="B7" t="s">
        <v>133</v>
      </c>
      <c r="C7">
        <v>1.0453051643192506</v>
      </c>
      <c r="D7">
        <v>13.144189788732417</v>
      </c>
    </row>
    <row r="8" spans="1:4" x14ac:dyDescent="0.25">
      <c r="A8">
        <v>140</v>
      </c>
      <c r="B8" t="s">
        <v>28</v>
      </c>
      <c r="C8">
        <v>0</v>
      </c>
      <c r="D8">
        <v>0</v>
      </c>
    </row>
    <row r="9" spans="1:4" x14ac:dyDescent="0.25">
      <c r="A9">
        <v>142</v>
      </c>
      <c r="B9" t="s">
        <v>98</v>
      </c>
      <c r="C9">
        <v>0</v>
      </c>
      <c r="D9">
        <v>0</v>
      </c>
    </row>
    <row r="10" spans="1:4" x14ac:dyDescent="0.25">
      <c r="A10">
        <v>146</v>
      </c>
      <c r="B10" t="s">
        <v>30</v>
      </c>
      <c r="C10">
        <v>0</v>
      </c>
      <c r="D10">
        <v>0</v>
      </c>
    </row>
    <row r="11" spans="1:4" x14ac:dyDescent="0.25">
      <c r="A11">
        <v>151</v>
      </c>
      <c r="B11" t="s">
        <v>32</v>
      </c>
      <c r="C11">
        <v>0</v>
      </c>
      <c r="D11">
        <v>0</v>
      </c>
    </row>
    <row r="12" spans="1:4" x14ac:dyDescent="0.25">
      <c r="A12">
        <v>164</v>
      </c>
      <c r="B12" t="s">
        <v>99</v>
      </c>
      <c r="C12">
        <v>2.1999999999999957</v>
      </c>
      <c r="D12">
        <v>27.973179999999946</v>
      </c>
    </row>
    <row r="13" spans="1:4" x14ac:dyDescent="0.25">
      <c r="A13">
        <v>171</v>
      </c>
      <c r="B13" t="s">
        <v>100</v>
      </c>
      <c r="C13">
        <v>0</v>
      </c>
      <c r="D13">
        <v>0</v>
      </c>
    </row>
    <row r="14" spans="1:4" x14ac:dyDescent="0.25">
      <c r="A14">
        <v>176</v>
      </c>
      <c r="B14" t="s">
        <v>101</v>
      </c>
      <c r="C14">
        <v>2.3500000000000014</v>
      </c>
      <c r="D14">
        <v>28.813215000000017</v>
      </c>
    </row>
    <row r="15" spans="1:4" x14ac:dyDescent="0.25">
      <c r="A15">
        <v>180</v>
      </c>
      <c r="B15" t="s">
        <v>102</v>
      </c>
      <c r="C15">
        <v>0</v>
      </c>
      <c r="D15">
        <v>0</v>
      </c>
    </row>
    <row r="16" spans="1:4" x14ac:dyDescent="0.25">
      <c r="A16">
        <v>185</v>
      </c>
      <c r="B16" t="s">
        <v>37</v>
      </c>
      <c r="C16">
        <v>0</v>
      </c>
      <c r="D16">
        <v>0</v>
      </c>
    </row>
    <row r="17" spans="1:4" x14ac:dyDescent="0.25">
      <c r="A17">
        <v>188</v>
      </c>
      <c r="B17" t="s">
        <v>38</v>
      </c>
      <c r="C17">
        <v>9.9999999999999716</v>
      </c>
      <c r="D17">
        <v>128.71701999999962</v>
      </c>
    </row>
    <row r="18" spans="1:4" x14ac:dyDescent="0.25">
      <c r="A18">
        <v>190</v>
      </c>
      <c r="B18" t="s">
        <v>39</v>
      </c>
      <c r="C18">
        <v>0</v>
      </c>
      <c r="D18">
        <v>0</v>
      </c>
    </row>
    <row r="19" spans="1:4" x14ac:dyDescent="0.25">
      <c r="A19">
        <v>192</v>
      </c>
      <c r="B19" t="s">
        <v>40</v>
      </c>
      <c r="C19">
        <v>0</v>
      </c>
      <c r="D19">
        <v>0</v>
      </c>
    </row>
    <row r="20" spans="1:4" x14ac:dyDescent="0.25">
      <c r="A20">
        <v>194</v>
      </c>
      <c r="B20" t="s">
        <v>41</v>
      </c>
      <c r="C20">
        <v>0</v>
      </c>
      <c r="D20">
        <v>0</v>
      </c>
    </row>
    <row r="21" spans="1:4" x14ac:dyDescent="0.25">
      <c r="A21">
        <v>195</v>
      </c>
      <c r="B21" t="s">
        <v>42</v>
      </c>
      <c r="C21">
        <v>0</v>
      </c>
      <c r="D21">
        <v>0</v>
      </c>
    </row>
    <row r="22" spans="1:4" x14ac:dyDescent="0.25">
      <c r="A22">
        <v>198</v>
      </c>
      <c r="B22" t="s">
        <v>43</v>
      </c>
      <c r="C22">
        <v>0</v>
      </c>
      <c r="D22">
        <v>0</v>
      </c>
    </row>
    <row r="23" spans="1:4" x14ac:dyDescent="0.25">
      <c r="A23">
        <v>200</v>
      </c>
      <c r="B23" t="s">
        <v>44</v>
      </c>
      <c r="C23">
        <v>1</v>
      </c>
      <c r="D23">
        <v>12.714399999999999</v>
      </c>
    </row>
    <row r="24" spans="1:4" x14ac:dyDescent="0.25">
      <c r="A24">
        <v>201</v>
      </c>
      <c r="B24" t="s">
        <v>45</v>
      </c>
      <c r="C24">
        <v>14.5</v>
      </c>
      <c r="D24">
        <v>177.41694000000001</v>
      </c>
    </row>
    <row r="25" spans="1:4" x14ac:dyDescent="0.25">
      <c r="A25">
        <v>202</v>
      </c>
      <c r="B25" t="s">
        <v>46</v>
      </c>
      <c r="C25">
        <v>18.499999999999993</v>
      </c>
      <c r="D25">
        <v>234.95961999999992</v>
      </c>
    </row>
    <row r="26" spans="1:4" x14ac:dyDescent="0.25">
      <c r="A26">
        <v>204</v>
      </c>
      <c r="B26" t="s">
        <v>48</v>
      </c>
      <c r="C26">
        <v>0</v>
      </c>
      <c r="D26">
        <v>0</v>
      </c>
    </row>
    <row r="27" spans="1:4" x14ac:dyDescent="0.25">
      <c r="A27">
        <v>209</v>
      </c>
      <c r="B27" t="s">
        <v>50</v>
      </c>
      <c r="C27">
        <v>0</v>
      </c>
      <c r="D27">
        <v>0</v>
      </c>
    </row>
    <row r="28" spans="1:4" x14ac:dyDescent="0.25">
      <c r="A28">
        <v>211</v>
      </c>
      <c r="B28" t="s">
        <v>51</v>
      </c>
      <c r="C28">
        <v>0</v>
      </c>
      <c r="D28">
        <v>0</v>
      </c>
    </row>
    <row r="29" spans="1:4" x14ac:dyDescent="0.25">
      <c r="A29">
        <v>212</v>
      </c>
      <c r="B29" t="s">
        <v>52</v>
      </c>
      <c r="C29">
        <v>0</v>
      </c>
      <c r="D29">
        <v>0</v>
      </c>
    </row>
    <row r="30" spans="1:4" x14ac:dyDescent="0.25">
      <c r="A30">
        <v>213</v>
      </c>
      <c r="B30" t="s">
        <v>53</v>
      </c>
      <c r="C30">
        <v>0</v>
      </c>
      <c r="D30">
        <v>0</v>
      </c>
    </row>
    <row r="31" spans="1:4" x14ac:dyDescent="0.25">
      <c r="A31">
        <v>214</v>
      </c>
      <c r="B31" t="s">
        <v>54</v>
      </c>
      <c r="C31">
        <v>0</v>
      </c>
      <c r="D31">
        <v>0</v>
      </c>
    </row>
    <row r="32" spans="1:4" x14ac:dyDescent="0.25">
      <c r="A32">
        <v>215</v>
      </c>
      <c r="B32" t="s">
        <v>55</v>
      </c>
      <c r="C32">
        <v>0.79999999999999005</v>
      </c>
      <c r="D32">
        <v>9.779919999999878</v>
      </c>
    </row>
    <row r="33" spans="1:4" x14ac:dyDescent="0.25">
      <c r="A33">
        <v>216</v>
      </c>
      <c r="B33" t="s">
        <v>56</v>
      </c>
      <c r="C33">
        <v>9.3000000000000114</v>
      </c>
      <c r="D33">
        <v>116.18233000000015</v>
      </c>
    </row>
    <row r="34" spans="1:4" x14ac:dyDescent="0.25">
      <c r="A34">
        <v>217</v>
      </c>
      <c r="B34" t="s">
        <v>57</v>
      </c>
      <c r="C34">
        <v>28.300000000000011</v>
      </c>
      <c r="D34">
        <v>354.83169000000015</v>
      </c>
    </row>
    <row r="35" spans="1:4" x14ac:dyDescent="0.25">
      <c r="A35">
        <v>222</v>
      </c>
      <c r="B35" t="s">
        <v>58</v>
      </c>
      <c r="C35">
        <v>11.799999999999841</v>
      </c>
      <c r="D35">
        <v>147.98649999999799</v>
      </c>
    </row>
    <row r="36" spans="1:4" x14ac:dyDescent="0.25">
      <c r="A36">
        <v>226</v>
      </c>
      <c r="B36" t="s">
        <v>59</v>
      </c>
      <c r="C36">
        <v>0.39999999999999858</v>
      </c>
      <c r="D36">
        <v>4.9598799999999823</v>
      </c>
    </row>
    <row r="37" spans="1:4" x14ac:dyDescent="0.25">
      <c r="A37">
        <v>227</v>
      </c>
      <c r="B37" t="s">
        <v>60</v>
      </c>
      <c r="C37">
        <v>1.1999999999999886</v>
      </c>
      <c r="D37">
        <v>15.119909999999857</v>
      </c>
    </row>
    <row r="38" spans="1:4" x14ac:dyDescent="0.25">
      <c r="A38">
        <v>228</v>
      </c>
      <c r="B38" t="s">
        <v>103</v>
      </c>
      <c r="C38">
        <v>0</v>
      </c>
      <c r="D38">
        <v>0</v>
      </c>
    </row>
    <row r="39" spans="1:4" x14ac:dyDescent="0.25">
      <c r="A39">
        <v>229</v>
      </c>
      <c r="B39" t="s">
        <v>136</v>
      </c>
      <c r="C39">
        <v>38.399999999999991</v>
      </c>
      <c r="D39">
        <v>479.04010999999986</v>
      </c>
    </row>
    <row r="40" spans="1:4" x14ac:dyDescent="0.25">
      <c r="A40">
        <v>230</v>
      </c>
      <c r="B40" t="s">
        <v>62</v>
      </c>
      <c r="C40">
        <v>0</v>
      </c>
      <c r="D40">
        <v>0</v>
      </c>
    </row>
    <row r="41" spans="1:4" x14ac:dyDescent="0.25">
      <c r="A41">
        <v>231</v>
      </c>
      <c r="B41" t="s">
        <v>63</v>
      </c>
      <c r="C41">
        <v>0</v>
      </c>
      <c r="D41">
        <v>0</v>
      </c>
    </row>
    <row r="42" spans="1:4" x14ac:dyDescent="0.25">
      <c r="A42">
        <v>235</v>
      </c>
      <c r="B42" t="s">
        <v>64</v>
      </c>
      <c r="C42">
        <v>18.200000000000003</v>
      </c>
      <c r="D42">
        <v>228.19787000000002</v>
      </c>
    </row>
    <row r="43" spans="1:4" x14ac:dyDescent="0.25">
      <c r="A43">
        <v>236</v>
      </c>
      <c r="B43" t="s">
        <v>65</v>
      </c>
      <c r="C43">
        <v>0</v>
      </c>
      <c r="D43">
        <v>0</v>
      </c>
    </row>
    <row r="44" spans="1:4" x14ac:dyDescent="0.25">
      <c r="A44">
        <v>237</v>
      </c>
      <c r="B44" t="s">
        <v>66</v>
      </c>
      <c r="C44">
        <v>0</v>
      </c>
      <c r="D44">
        <v>0</v>
      </c>
    </row>
    <row r="45" spans="1:4" x14ac:dyDescent="0.25">
      <c r="A45">
        <v>242</v>
      </c>
      <c r="B45" t="s">
        <v>129</v>
      </c>
      <c r="C45">
        <v>0</v>
      </c>
      <c r="D45">
        <v>0</v>
      </c>
    </row>
    <row r="46" spans="1:4" x14ac:dyDescent="0.25">
      <c r="A46">
        <v>243</v>
      </c>
      <c r="B46" t="s">
        <v>130</v>
      </c>
      <c r="C46">
        <v>0</v>
      </c>
      <c r="D46">
        <v>0</v>
      </c>
    </row>
    <row r="47" spans="1:4" x14ac:dyDescent="0.25">
      <c r="A47">
        <v>244</v>
      </c>
      <c r="B47" t="s">
        <v>131</v>
      </c>
      <c r="C47">
        <v>0</v>
      </c>
      <c r="D47">
        <v>0</v>
      </c>
    </row>
    <row r="48" spans="1:4" x14ac:dyDescent="0.25">
      <c r="A48">
        <v>245</v>
      </c>
      <c r="B48" t="s">
        <v>132</v>
      </c>
      <c r="C48">
        <v>0</v>
      </c>
      <c r="D48">
        <v>0</v>
      </c>
    </row>
    <row r="49" spans="1:4" x14ac:dyDescent="0.25">
      <c r="A49">
        <v>247</v>
      </c>
      <c r="B49" t="s">
        <v>68</v>
      </c>
      <c r="C49">
        <v>10.5</v>
      </c>
      <c r="D49">
        <v>131.20635999999999</v>
      </c>
    </row>
    <row r="50" spans="1:4" x14ac:dyDescent="0.25">
      <c r="A50">
        <v>248</v>
      </c>
      <c r="B50" t="s">
        <v>69</v>
      </c>
      <c r="C50">
        <v>0</v>
      </c>
      <c r="D50">
        <v>0</v>
      </c>
    </row>
    <row r="51" spans="1:4" x14ac:dyDescent="0.25">
      <c r="A51">
        <v>249</v>
      </c>
      <c r="B51" t="s">
        <v>70</v>
      </c>
      <c r="C51">
        <v>4.9000000000000004</v>
      </c>
      <c r="D51">
        <v>61.512059999999998</v>
      </c>
    </row>
    <row r="52" spans="1:4" x14ac:dyDescent="0.25">
      <c r="A52">
        <v>251</v>
      </c>
      <c r="B52" t="s">
        <v>137</v>
      </c>
      <c r="C52">
        <v>10.1</v>
      </c>
      <c r="D52">
        <v>125.60509</v>
      </c>
    </row>
    <row r="53" spans="1:4" x14ac:dyDescent="0.25">
      <c r="A53">
        <v>253</v>
      </c>
      <c r="B53" t="s">
        <v>127</v>
      </c>
      <c r="C53">
        <v>0</v>
      </c>
      <c r="D53">
        <v>0</v>
      </c>
    </row>
    <row r="54" spans="1:4" x14ac:dyDescent="0.25">
      <c r="A54">
        <v>257</v>
      </c>
      <c r="B54" t="s">
        <v>71</v>
      </c>
      <c r="C54">
        <v>0</v>
      </c>
      <c r="D54">
        <v>0</v>
      </c>
    </row>
    <row r="55" spans="1:4" x14ac:dyDescent="0.25">
      <c r="A55">
        <v>258</v>
      </c>
      <c r="B55" t="s">
        <v>72</v>
      </c>
      <c r="C55">
        <v>0</v>
      </c>
      <c r="D55">
        <v>0</v>
      </c>
    </row>
    <row r="56" spans="1:4" x14ac:dyDescent="0.25">
      <c r="A56">
        <v>259</v>
      </c>
      <c r="B56" t="s">
        <v>104</v>
      </c>
      <c r="C56">
        <v>1.2</v>
      </c>
      <c r="D56">
        <v>15.331295999999998</v>
      </c>
    </row>
    <row r="57" spans="1:4" x14ac:dyDescent="0.25">
      <c r="A57">
        <v>260</v>
      </c>
      <c r="B57" t="s">
        <v>105</v>
      </c>
      <c r="C57">
        <v>0.4</v>
      </c>
      <c r="D57">
        <v>4.9824160000000006</v>
      </c>
    </row>
    <row r="58" spans="1:4" x14ac:dyDescent="0.25">
      <c r="A58">
        <v>261</v>
      </c>
      <c r="B58" t="s">
        <v>74</v>
      </c>
      <c r="C58">
        <v>44.100000000000023</v>
      </c>
      <c r="D58">
        <v>551.20718000000022</v>
      </c>
    </row>
    <row r="59" spans="1:4" x14ac:dyDescent="0.25">
      <c r="A59">
        <v>262</v>
      </c>
      <c r="B59" t="s">
        <v>106</v>
      </c>
      <c r="C59">
        <v>1.3000000000000007</v>
      </c>
      <c r="D59">
        <v>16.538470000000007</v>
      </c>
    </row>
    <row r="60" spans="1:4" x14ac:dyDescent="0.25">
      <c r="A60">
        <v>263</v>
      </c>
      <c r="B60" t="s">
        <v>76</v>
      </c>
      <c r="C60">
        <v>0</v>
      </c>
      <c r="D60">
        <v>0</v>
      </c>
    </row>
    <row r="61" spans="1:4" x14ac:dyDescent="0.25">
      <c r="A61">
        <v>264</v>
      </c>
      <c r="B61" t="s">
        <v>78</v>
      </c>
      <c r="C61">
        <v>73.199999999999989</v>
      </c>
      <c r="D61">
        <v>910.88553999999988</v>
      </c>
    </row>
    <row r="62" spans="1:4" x14ac:dyDescent="0.25">
      <c r="A62">
        <v>266</v>
      </c>
      <c r="B62" t="s">
        <v>79</v>
      </c>
      <c r="C62">
        <v>0</v>
      </c>
      <c r="D62">
        <v>0</v>
      </c>
    </row>
    <row r="63" spans="1:4" x14ac:dyDescent="0.25">
      <c r="A63">
        <v>267</v>
      </c>
      <c r="B63" t="s">
        <v>80</v>
      </c>
      <c r="C63">
        <v>0</v>
      </c>
      <c r="D63">
        <v>0</v>
      </c>
    </row>
    <row r="64" spans="1:4" x14ac:dyDescent="0.25">
      <c r="A64">
        <v>268</v>
      </c>
      <c r="B64" t="s">
        <v>81</v>
      </c>
      <c r="C64">
        <v>0</v>
      </c>
      <c r="D64">
        <v>0</v>
      </c>
    </row>
    <row r="65" spans="1:4" x14ac:dyDescent="0.25">
      <c r="A65">
        <v>269</v>
      </c>
      <c r="B65" t="s">
        <v>107</v>
      </c>
      <c r="C65">
        <v>0</v>
      </c>
      <c r="D65">
        <v>0</v>
      </c>
    </row>
    <row r="66" spans="1:4" x14ac:dyDescent="0.25">
      <c r="A66">
        <v>271</v>
      </c>
      <c r="B66" t="s">
        <v>108</v>
      </c>
      <c r="C66">
        <v>0</v>
      </c>
      <c r="D66">
        <v>0</v>
      </c>
    </row>
    <row r="67" spans="1:4" x14ac:dyDescent="0.25">
      <c r="A67">
        <v>272</v>
      </c>
      <c r="B67" t="s">
        <v>109</v>
      </c>
      <c r="C67">
        <v>0</v>
      </c>
      <c r="D67">
        <v>0</v>
      </c>
    </row>
    <row r="68" spans="1:4" x14ac:dyDescent="0.25">
      <c r="A68">
        <v>273</v>
      </c>
      <c r="B68" t="s">
        <v>82</v>
      </c>
      <c r="C68">
        <v>0</v>
      </c>
      <c r="D68">
        <v>0</v>
      </c>
    </row>
    <row r="69" spans="1:4" x14ac:dyDescent="0.25">
      <c r="A69">
        <v>274</v>
      </c>
      <c r="B69" t="s">
        <v>83</v>
      </c>
      <c r="C69">
        <v>17.2</v>
      </c>
      <c r="D69">
        <v>218.17283</v>
      </c>
    </row>
    <row r="70" spans="1:4" x14ac:dyDescent="0.25">
      <c r="A70">
        <v>275</v>
      </c>
      <c r="B70" t="s">
        <v>84</v>
      </c>
      <c r="C70">
        <v>10.199999999999999</v>
      </c>
      <c r="D70">
        <v>125.90209999999999</v>
      </c>
    </row>
    <row r="71" spans="1:4" x14ac:dyDescent="0.25">
      <c r="A71">
        <v>276</v>
      </c>
      <c r="B71" t="s">
        <v>85</v>
      </c>
      <c r="C71">
        <v>0</v>
      </c>
      <c r="D71">
        <v>0</v>
      </c>
    </row>
    <row r="72" spans="1:4" x14ac:dyDescent="0.25">
      <c r="A72">
        <v>277</v>
      </c>
      <c r="B72" t="s">
        <v>138</v>
      </c>
      <c r="C72">
        <v>0</v>
      </c>
      <c r="D72">
        <v>0</v>
      </c>
    </row>
    <row r="73" spans="1:4" x14ac:dyDescent="0.25">
      <c r="A73">
        <v>278</v>
      </c>
      <c r="B73" t="s">
        <v>110</v>
      </c>
      <c r="C73">
        <v>0</v>
      </c>
      <c r="D73">
        <v>0</v>
      </c>
    </row>
    <row r="74" spans="1:4" x14ac:dyDescent="0.25">
      <c r="A74">
        <v>279</v>
      </c>
      <c r="B74" t="s">
        <v>139</v>
      </c>
      <c r="C74">
        <v>0</v>
      </c>
      <c r="D74">
        <v>0</v>
      </c>
    </row>
    <row r="75" spans="1:4" x14ac:dyDescent="0.25">
      <c r="A75">
        <v>280</v>
      </c>
      <c r="B75" t="s">
        <v>111</v>
      </c>
      <c r="C75">
        <v>0</v>
      </c>
      <c r="D75">
        <v>0</v>
      </c>
    </row>
    <row r="76" spans="1:4" x14ac:dyDescent="0.25">
      <c r="A76">
        <v>281</v>
      </c>
      <c r="B76" t="s">
        <v>140</v>
      </c>
      <c r="C76">
        <v>0</v>
      </c>
      <c r="D76">
        <v>0</v>
      </c>
    </row>
    <row r="77" spans="1:4" x14ac:dyDescent="0.25">
      <c r="A77">
        <v>282</v>
      </c>
      <c r="B77" t="s">
        <v>112</v>
      </c>
      <c r="C77">
        <v>0</v>
      </c>
      <c r="D77">
        <v>0</v>
      </c>
    </row>
    <row r="78" spans="1:4" x14ac:dyDescent="0.25">
      <c r="A78">
        <v>283</v>
      </c>
      <c r="B78" t="s">
        <v>141</v>
      </c>
      <c r="C78">
        <v>0</v>
      </c>
      <c r="D78">
        <v>0</v>
      </c>
    </row>
    <row r="79" spans="1:4" x14ac:dyDescent="0.25">
      <c r="A79">
        <v>284</v>
      </c>
      <c r="B79" t="s">
        <v>113</v>
      </c>
      <c r="C79">
        <v>0</v>
      </c>
      <c r="D79">
        <v>0</v>
      </c>
    </row>
    <row r="80" spans="1:4" x14ac:dyDescent="0.25">
      <c r="A80">
        <v>285</v>
      </c>
      <c r="B80" t="s">
        <v>114</v>
      </c>
      <c r="C80">
        <v>0</v>
      </c>
      <c r="D80">
        <v>0</v>
      </c>
    </row>
    <row r="81" spans="1:4" x14ac:dyDescent="0.25">
      <c r="A81">
        <v>286</v>
      </c>
      <c r="B81" t="s">
        <v>142</v>
      </c>
      <c r="C81">
        <v>0</v>
      </c>
      <c r="D81">
        <v>0</v>
      </c>
    </row>
    <row r="82" spans="1:4" x14ac:dyDescent="0.25">
      <c r="A82">
        <v>287</v>
      </c>
      <c r="B82" t="s">
        <v>115</v>
      </c>
      <c r="C82">
        <v>0</v>
      </c>
      <c r="D82">
        <v>0</v>
      </c>
    </row>
    <row r="83" spans="1:4" x14ac:dyDescent="0.25">
      <c r="A83">
        <v>288</v>
      </c>
      <c r="B83" t="s">
        <v>116</v>
      </c>
      <c r="C83">
        <v>0</v>
      </c>
      <c r="D83">
        <v>0</v>
      </c>
    </row>
    <row r="84" spans="1:4" x14ac:dyDescent="0.25">
      <c r="A84">
        <v>289</v>
      </c>
      <c r="B84" t="s">
        <v>117</v>
      </c>
      <c r="C84">
        <v>0</v>
      </c>
      <c r="D84">
        <v>0</v>
      </c>
    </row>
    <row r="85" spans="1:4" x14ac:dyDescent="0.25">
      <c r="A85">
        <v>292</v>
      </c>
      <c r="B85" t="s">
        <v>143</v>
      </c>
      <c r="C85">
        <v>0</v>
      </c>
      <c r="D85">
        <v>0</v>
      </c>
    </row>
    <row r="86" spans="1:4" x14ac:dyDescent="0.25">
      <c r="A86">
        <v>293</v>
      </c>
      <c r="B86" t="s">
        <v>118</v>
      </c>
      <c r="C86">
        <v>0</v>
      </c>
      <c r="D86">
        <v>0</v>
      </c>
    </row>
    <row r="87" spans="1:4" x14ac:dyDescent="0.25">
      <c r="A87">
        <v>294</v>
      </c>
      <c r="B87" t="s">
        <v>119</v>
      </c>
      <c r="C87">
        <v>1.9</v>
      </c>
      <c r="D87">
        <v>23.470700000000001</v>
      </c>
    </row>
    <row r="88" spans="1:4" x14ac:dyDescent="0.25">
      <c r="A88">
        <v>295</v>
      </c>
      <c r="B88" t="s">
        <v>120</v>
      </c>
      <c r="C88">
        <v>3.8</v>
      </c>
      <c r="D88">
        <v>46.755479999999999</v>
      </c>
    </row>
    <row r="89" spans="1:4" x14ac:dyDescent="0.25">
      <c r="A89">
        <v>304</v>
      </c>
      <c r="B89" t="s">
        <v>145</v>
      </c>
      <c r="C89">
        <v>0</v>
      </c>
      <c r="D89">
        <v>0</v>
      </c>
    </row>
    <row r="90" spans="1:4" x14ac:dyDescent="0.25">
      <c r="A90">
        <v>305</v>
      </c>
      <c r="B90" t="s">
        <v>146</v>
      </c>
      <c r="C90">
        <v>0</v>
      </c>
      <c r="D90">
        <v>0</v>
      </c>
    </row>
    <row r="91" spans="1:4" x14ac:dyDescent="0.25">
      <c r="A91">
        <v>306</v>
      </c>
      <c r="B91" t="s">
        <v>147</v>
      </c>
      <c r="C91">
        <v>0</v>
      </c>
      <c r="D91">
        <v>0</v>
      </c>
    </row>
    <row r="92" spans="1:4" x14ac:dyDescent="0.25">
      <c r="A92">
        <v>307</v>
      </c>
      <c r="B92" t="s">
        <v>149</v>
      </c>
      <c r="C92">
        <v>0</v>
      </c>
      <c r="D92">
        <v>0</v>
      </c>
    </row>
    <row r="93" spans="1:4" x14ac:dyDescent="0.25">
      <c r="A93">
        <v>308</v>
      </c>
      <c r="B93" t="s">
        <v>148</v>
      </c>
      <c r="C93">
        <v>0</v>
      </c>
      <c r="D93">
        <v>0</v>
      </c>
    </row>
    <row r="94" spans="1:4" x14ac:dyDescent="0.25">
      <c r="A94">
        <v>28</v>
      </c>
      <c r="B94" t="s">
        <v>88</v>
      </c>
      <c r="C94">
        <v>21.000000000000057</v>
      </c>
      <c r="D94">
        <v>261.19130000000069</v>
      </c>
    </row>
    <row r="95" spans="1:4" x14ac:dyDescent="0.25">
      <c r="A95">
        <v>36</v>
      </c>
      <c r="B95" t="s">
        <v>89</v>
      </c>
      <c r="C95">
        <v>0</v>
      </c>
      <c r="D95">
        <v>0</v>
      </c>
    </row>
    <row r="96" spans="1:4" x14ac:dyDescent="0.25">
      <c r="A96">
        <v>38</v>
      </c>
      <c r="B96" t="s">
        <v>121</v>
      </c>
      <c r="C96">
        <v>0</v>
      </c>
      <c r="D96">
        <v>0</v>
      </c>
    </row>
    <row r="97" spans="1:4" x14ac:dyDescent="0.25">
      <c r="A97">
        <v>40</v>
      </c>
      <c r="B97" t="s">
        <v>90</v>
      </c>
      <c r="C97">
        <v>61.4</v>
      </c>
      <c r="D97">
        <v>752.35928000000001</v>
      </c>
    </row>
    <row r="98" spans="1:4" x14ac:dyDescent="0.25">
      <c r="A98">
        <v>41</v>
      </c>
      <c r="B98" t="s">
        <v>91</v>
      </c>
      <c r="C98">
        <v>0</v>
      </c>
      <c r="D98">
        <v>0</v>
      </c>
    </row>
    <row r="99" spans="1:4" x14ac:dyDescent="0.25">
      <c r="A99">
        <v>42</v>
      </c>
      <c r="B99" t="s">
        <v>150</v>
      </c>
      <c r="C99">
        <v>0</v>
      </c>
      <c r="D99">
        <v>0</v>
      </c>
    </row>
    <row r="100" spans="1:4" x14ac:dyDescent="0.25">
      <c r="A100">
        <v>43</v>
      </c>
      <c r="B100" t="s">
        <v>151</v>
      </c>
      <c r="C100">
        <v>0</v>
      </c>
      <c r="D100">
        <v>0</v>
      </c>
    </row>
    <row r="101" spans="1:4" x14ac:dyDescent="0.25">
      <c r="A101">
        <v>44</v>
      </c>
      <c r="B101" t="s">
        <v>122</v>
      </c>
      <c r="C101">
        <v>0</v>
      </c>
      <c r="D101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 F Y F PESOS</vt:lpstr>
      <vt:lpstr>Hoja1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2013-10-22T16:23:54Z</cp:lastPrinted>
  <dcterms:created xsi:type="dcterms:W3CDTF">2011-02-25T20:16:53Z</dcterms:created>
  <dcterms:modified xsi:type="dcterms:W3CDTF">2013-10-24T17:24:23Z</dcterms:modified>
</cp:coreProperties>
</file>